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autoCompressPictures="0"/>
  <mc:AlternateContent xmlns:mc="http://schemas.openxmlformats.org/markup-compatibility/2006">
    <mc:Choice Requires="x15">
      <x15ac:absPath xmlns:x15ac="http://schemas.microsoft.com/office/spreadsheetml/2010/11/ac" url="C:\Users\RDLab.QUALITEKUS.000\Documents\CMRT and  EMRT\CMRT\"/>
    </mc:Choice>
  </mc:AlternateContent>
  <xr:revisionPtr revIDLastSave="0" documentId="13_ncr:1_{17CA9788-EEDC-41F2-807E-C6D1C1A2FAF6}" xr6:coauthVersionLast="45" xr6:coauthVersionMax="45"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4" i="5" l="1"/>
  <c r="X14" i="5"/>
  <c r="V14" i="5"/>
  <c r="AB13" i="5"/>
  <c r="X13" i="5"/>
  <c r="V13" i="5"/>
  <c r="AB12" i="5"/>
  <c r="X12" i="5"/>
  <c r="V12" i="5"/>
  <c r="AB11" i="5"/>
  <c r="X11" i="5"/>
  <c r="V11" i="5"/>
  <c r="AB10" i="5"/>
  <c r="X10" i="5"/>
  <c r="V10" i="5"/>
  <c r="AB9" i="5"/>
  <c r="X9" i="5"/>
  <c r="V9" i="5"/>
  <c r="AB8" i="5"/>
  <c r="X8" i="5"/>
  <c r="V8" i="5"/>
  <c r="AB7" i="5"/>
  <c r="G66" i="6" s="1"/>
  <c r="X7" i="5"/>
  <c r="V7" i="5"/>
  <c r="AB6" i="5"/>
  <c r="X6" i="5"/>
  <c r="V6" i="5"/>
  <c r="AB5" i="5"/>
  <c r="X5" i="5"/>
  <c r="V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V117" i="5"/>
  <c r="E117" i="5"/>
  <c r="X117" i="5" s="1"/>
  <c r="V118" i="5"/>
  <c r="E118" i="5"/>
  <c r="X118" i="5" s="1"/>
  <c r="V119" i="5"/>
  <c r="E119" i="5"/>
  <c r="X119" i="5" s="1"/>
  <c r="V120" i="5"/>
  <c r="E120" i="5"/>
  <c r="X120" i="5" s="1"/>
  <c r="V121" i="5"/>
  <c r="E121" i="5"/>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V157" i="5"/>
  <c r="E157" i="5"/>
  <c r="X157" i="5" s="1"/>
  <c r="V158" i="5"/>
  <c r="E158" i="5"/>
  <c r="X158" i="5" s="1"/>
  <c r="V159" i="5"/>
  <c r="E159" i="5"/>
  <c r="X159" i="5" s="1"/>
  <c r="V160" i="5"/>
  <c r="E160" i="5"/>
  <c r="X160" i="5" s="1"/>
  <c r="V161" i="5"/>
  <c r="E161" i="5"/>
  <c r="X161" i="5" s="1"/>
  <c r="V162" i="5"/>
  <c r="E162" i="5"/>
  <c r="X162" i="5" s="1"/>
  <c r="V163" i="5"/>
  <c r="E163" i="5"/>
  <c r="X163" i="5" s="1"/>
  <c r="V164" i="5"/>
  <c r="E164" i="5"/>
  <c r="V165" i="5"/>
  <c r="E165" i="5"/>
  <c r="X165" i="5" s="1"/>
  <c r="V166" i="5"/>
  <c r="E166" i="5"/>
  <c r="X166" i="5" s="1"/>
  <c r="V167" i="5"/>
  <c r="E167" i="5"/>
  <c r="X167" i="5" s="1"/>
  <c r="V168" i="5"/>
  <c r="E168" i="5"/>
  <c r="X168" i="5" s="1"/>
  <c r="V169" i="5"/>
  <c r="E169" i="5"/>
  <c r="X169" i="5" s="1"/>
  <c r="V170" i="5"/>
  <c r="E170" i="5"/>
  <c r="X170" i="5" s="1"/>
  <c r="V171" i="5"/>
  <c r="E171" i="5"/>
  <c r="X171" i="5" s="1"/>
  <c r="V172" i="5"/>
  <c r="E172" i="5"/>
  <c r="V173" i="5"/>
  <c r="E173" i="5"/>
  <c r="X173" i="5" s="1"/>
  <c r="V174" i="5"/>
  <c r="E174" i="5"/>
  <c r="X174" i="5" s="1"/>
  <c r="V175" i="5"/>
  <c r="E175" i="5"/>
  <c r="X175" i="5" s="1"/>
  <c r="V176" i="5"/>
  <c r="E176" i="5"/>
  <c r="X176" i="5" s="1"/>
  <c r="V177" i="5"/>
  <c r="E177" i="5"/>
  <c r="X177" i="5" s="1"/>
  <c r="V178" i="5"/>
  <c r="E178" i="5"/>
  <c r="X178" i="5" s="1"/>
  <c r="V179" i="5"/>
  <c r="E179" i="5"/>
  <c r="X179" i="5" s="1"/>
  <c r="V180" i="5"/>
  <c r="E180" i="5"/>
  <c r="V181" i="5"/>
  <c r="E181" i="5"/>
  <c r="X181" i="5" s="1"/>
  <c r="V182" i="5"/>
  <c r="E182" i="5"/>
  <c r="X182" i="5" s="1"/>
  <c r="V183" i="5"/>
  <c r="E183" i="5"/>
  <c r="X183" i="5" s="1"/>
  <c r="V184" i="5"/>
  <c r="E184" i="5"/>
  <c r="X184" i="5" s="1"/>
  <c r="V185" i="5"/>
  <c r="E185" i="5"/>
  <c r="X185" i="5" s="1"/>
  <c r="V186" i="5"/>
  <c r="E186" i="5"/>
  <c r="X186" i="5" s="1"/>
  <c r="V187" i="5"/>
  <c r="E187" i="5"/>
  <c r="X187" i="5" s="1"/>
  <c r="V188" i="5"/>
  <c r="E188" i="5"/>
  <c r="V189" i="5"/>
  <c r="E189" i="5"/>
  <c r="X189" i="5" s="1"/>
  <c r="V190" i="5"/>
  <c r="E190" i="5"/>
  <c r="X190" i="5" s="1"/>
  <c r="V191" i="5"/>
  <c r="E191" i="5"/>
  <c r="X191" i="5" s="1"/>
  <c r="V192" i="5"/>
  <c r="E192" i="5"/>
  <c r="X192" i="5" s="1"/>
  <c r="V193" i="5"/>
  <c r="E193" i="5"/>
  <c r="X193" i="5" s="1"/>
  <c r="V194" i="5"/>
  <c r="E194" i="5"/>
  <c r="X194" i="5" s="1"/>
  <c r="V195" i="5"/>
  <c r="E195" i="5"/>
  <c r="X195" i="5" s="1"/>
  <c r="V196" i="5"/>
  <c r="E196" i="5"/>
  <c r="V197" i="5"/>
  <c r="E197" i="5"/>
  <c r="X197" i="5" s="1"/>
  <c r="V198" i="5"/>
  <c r="E198" i="5"/>
  <c r="X198" i="5" s="1"/>
  <c r="V199" i="5"/>
  <c r="E199" i="5"/>
  <c r="X199" i="5" s="1"/>
  <c r="V200" i="5"/>
  <c r="E200" i="5"/>
  <c r="X200" i="5" s="1"/>
  <c r="V201" i="5"/>
  <c r="E201" i="5"/>
  <c r="X201" i="5" s="1"/>
  <c r="V202" i="5"/>
  <c r="E202" i="5"/>
  <c r="X202" i="5" s="1"/>
  <c r="V203" i="5"/>
  <c r="E203" i="5"/>
  <c r="X203" i="5" s="1"/>
  <c r="V204" i="5"/>
  <c r="E204" i="5"/>
  <c r="V205" i="5"/>
  <c r="E205" i="5"/>
  <c r="X205" i="5" s="1"/>
  <c r="V206" i="5"/>
  <c r="E206" i="5"/>
  <c r="X206" i="5" s="1"/>
  <c r="V207" i="5"/>
  <c r="E207" i="5"/>
  <c r="X207" i="5" s="1"/>
  <c r="V208" i="5"/>
  <c r="E208" i="5"/>
  <c r="X208" i="5" s="1"/>
  <c r="V209" i="5"/>
  <c r="E209" i="5"/>
  <c r="X209" i="5" s="1"/>
  <c r="V210" i="5"/>
  <c r="E210" i="5"/>
  <c r="X210" i="5" s="1"/>
  <c r="V211" i="5"/>
  <c r="E211" i="5"/>
  <c r="X211" i="5" s="1"/>
  <c r="V212" i="5"/>
  <c r="E212" i="5"/>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V293" i="5"/>
  <c r="E293" i="5"/>
  <c r="X293" i="5" s="1"/>
  <c r="V294" i="5"/>
  <c r="E294" i="5"/>
  <c r="X294" i="5" s="1"/>
  <c r="V295" i="5"/>
  <c r="E295" i="5"/>
  <c r="X295" i="5" s="1"/>
  <c r="V296" i="5"/>
  <c r="E296" i="5"/>
  <c r="X296" i="5" s="1"/>
  <c r="V297" i="5"/>
  <c r="E297" i="5"/>
  <c r="X297" i="5" s="1"/>
  <c r="V298" i="5"/>
  <c r="E298" i="5"/>
  <c r="X298" i="5" s="1"/>
  <c r="V299" i="5"/>
  <c r="E299" i="5"/>
  <c r="X299" i="5" s="1"/>
  <c r="V300" i="5"/>
  <c r="E300" i="5"/>
  <c r="V301" i="5"/>
  <c r="E301" i="5"/>
  <c r="X301" i="5" s="1"/>
  <c r="V302" i="5"/>
  <c r="E302" i="5"/>
  <c r="X302" i="5" s="1"/>
  <c r="V303" i="5"/>
  <c r="E303" i="5"/>
  <c r="X303" i="5" s="1"/>
  <c r="V304" i="5"/>
  <c r="E304" i="5"/>
  <c r="X304" i="5" s="1"/>
  <c r="V305" i="5"/>
  <c r="E305" i="5"/>
  <c r="X305" i="5" s="1"/>
  <c r="V306" i="5"/>
  <c r="E306" i="5"/>
  <c r="X306" i="5" s="1"/>
  <c r="V307" i="5"/>
  <c r="E307" i="5"/>
  <c r="X307" i="5" s="1"/>
  <c r="V308" i="5"/>
  <c r="E308" i="5"/>
  <c r="V309" i="5"/>
  <c r="E309" i="5"/>
  <c r="X309" i="5" s="1"/>
  <c r="V310" i="5"/>
  <c r="E310" i="5"/>
  <c r="X310" i="5" s="1"/>
  <c r="V311" i="5"/>
  <c r="E311" i="5"/>
  <c r="X311" i="5" s="1"/>
  <c r="V312" i="5"/>
  <c r="E312" i="5"/>
  <c r="X312" i="5" s="1"/>
  <c r="V313" i="5"/>
  <c r="E313" i="5"/>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V557" i="5"/>
  <c r="E557" i="5"/>
  <c r="X557" i="5" s="1"/>
  <c r="V558" i="5"/>
  <c r="E558" i="5"/>
  <c r="X558" i="5" s="1"/>
  <c r="V559" i="5"/>
  <c r="E559" i="5"/>
  <c r="X559" i="5" s="1"/>
  <c r="V560" i="5"/>
  <c r="E560" i="5"/>
  <c r="X560" i="5" s="1"/>
  <c r="V561" i="5"/>
  <c r="E561" i="5"/>
  <c r="X561" i="5" s="1"/>
  <c r="V562" i="5"/>
  <c r="E562" i="5"/>
  <c r="X562" i="5" s="1"/>
  <c r="V563" i="5"/>
  <c r="E563" i="5"/>
  <c r="X563" i="5" s="1"/>
  <c r="V564" i="5"/>
  <c r="E564" i="5"/>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V581" i="5"/>
  <c r="E581" i="5"/>
  <c r="X581" i="5" s="1"/>
  <c r="V582" i="5"/>
  <c r="E582" i="5"/>
  <c r="X582" i="5" s="1"/>
  <c r="V583" i="5"/>
  <c r="E583" i="5"/>
  <c r="X583" i="5" s="1"/>
  <c r="V584" i="5"/>
  <c r="E584" i="5"/>
  <c r="X584" i="5" s="1"/>
  <c r="V585" i="5"/>
  <c r="E585" i="5"/>
  <c r="X585" i="5" s="1"/>
  <c r="V586" i="5"/>
  <c r="E586" i="5"/>
  <c r="X586" i="5" s="1"/>
  <c r="V587" i="5"/>
  <c r="E587" i="5"/>
  <c r="X587" i="5" s="1"/>
  <c r="V588" i="5"/>
  <c r="E588" i="5"/>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V661" i="5"/>
  <c r="E661" i="5"/>
  <c r="X661" i="5" s="1"/>
  <c r="V662" i="5"/>
  <c r="E662" i="5"/>
  <c r="X662" i="5" s="1"/>
  <c r="V663" i="5"/>
  <c r="E663" i="5"/>
  <c r="X663" i="5" s="1"/>
  <c r="V664" i="5"/>
  <c r="E664" i="5"/>
  <c r="X664" i="5" s="1"/>
  <c r="V665" i="5"/>
  <c r="E665" i="5"/>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X969" i="5" s="1"/>
  <c r="V970" i="5"/>
  <c r="E970" i="5"/>
  <c r="X970" i="5" s="1"/>
  <c r="V971" i="5"/>
  <c r="E971" i="5"/>
  <c r="X971" i="5" s="1"/>
  <c r="V972" i="5"/>
  <c r="E972" i="5"/>
  <c r="V973" i="5"/>
  <c r="E973" i="5"/>
  <c r="X973" i="5" s="1"/>
  <c r="V974" i="5"/>
  <c r="E974" i="5"/>
  <c r="X974" i="5" s="1"/>
  <c r="V975" i="5"/>
  <c r="E975" i="5"/>
  <c r="X975" i="5" s="1"/>
  <c r="V976" i="5"/>
  <c r="E976" i="5"/>
  <c r="X976" i="5" s="1"/>
  <c r="V977" i="5"/>
  <c r="E977" i="5"/>
  <c r="X977" i="5" s="1"/>
  <c r="V978" i="5"/>
  <c r="E978" i="5"/>
  <c r="X978" i="5" s="1"/>
  <c r="V979" i="5"/>
  <c r="E979" i="5"/>
  <c r="X979" i="5" s="1"/>
  <c r="V980" i="5"/>
  <c r="E980" i="5"/>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V1553" i="5"/>
  <c r="E1553" i="5"/>
  <c r="X1553" i="5" s="1"/>
  <c r="V1554" i="5"/>
  <c r="E1554" i="5"/>
  <c r="X1554" i="5" s="1"/>
  <c r="V1555" i="5"/>
  <c r="E1555" i="5"/>
  <c r="X1555" i="5" s="1"/>
  <c r="V1556" i="5"/>
  <c r="E1556" i="5"/>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V1613" i="5"/>
  <c r="E1613" i="5"/>
  <c r="X1613" i="5" s="1"/>
  <c r="V1614" i="5"/>
  <c r="E1614" i="5"/>
  <c r="X1614" i="5" s="1"/>
  <c r="V1615" i="5"/>
  <c r="E1615" i="5"/>
  <c r="X1615" i="5" s="1"/>
  <c r="V1616" i="5"/>
  <c r="E1616" i="5"/>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V1669" i="5"/>
  <c r="E1669" i="5"/>
  <c r="X1669" i="5" s="1"/>
  <c r="V1670" i="5"/>
  <c r="E1670" i="5"/>
  <c r="X1670" i="5" s="1"/>
  <c r="V1671" i="5"/>
  <c r="E1671" i="5"/>
  <c r="X1671" i="5" s="1"/>
  <c r="V1672" i="5"/>
  <c r="E1672" i="5"/>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V2413" i="5"/>
  <c r="E2413" i="5"/>
  <c r="X2413" i="5" s="1"/>
  <c r="V2414" i="5"/>
  <c r="E2414" i="5"/>
  <c r="X2414" i="5" s="1"/>
  <c r="V2415" i="5"/>
  <c r="E2415" i="5"/>
  <c r="X2415" i="5" s="1"/>
  <c r="V2416" i="5"/>
  <c r="E2416" i="5"/>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s="1"/>
  <c r="B54" i="6"/>
  <c r="G54" i="6" s="1"/>
  <c r="B17" i="6"/>
  <c r="B16" i="6"/>
  <c r="B15" i="6"/>
  <c r="B14" i="6"/>
  <c r="G14" i="6"/>
  <c r="H14" i="6"/>
  <c r="D14" i="6" s="1"/>
  <c r="H13" i="6"/>
  <c r="B12" i="6"/>
  <c r="G12" i="6" s="1"/>
  <c r="H12" i="6" s="1"/>
  <c r="D12" i="6" s="1"/>
  <c r="B11" i="6"/>
  <c r="G11" i="6" s="1"/>
  <c r="H11" i="6" s="1"/>
  <c r="D11" i="6" s="1"/>
  <c r="B8" i="6"/>
  <c r="G8" i="6" s="1"/>
  <c r="H8" i="6" s="1"/>
  <c r="D8" i="6" s="1"/>
  <c r="B7" i="6"/>
  <c r="G7" i="6" s="1"/>
  <c r="H7" i="6" s="1"/>
  <c r="B6" i="6"/>
  <c r="G6" i="6" s="1"/>
  <c r="H6" i="6" s="1"/>
  <c r="D6" i="6" s="1"/>
  <c r="B5" i="6"/>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B47" i="4" s="1"/>
  <c r="A32" i="6" s="1"/>
  <c r="P46" i="4"/>
  <c r="P45" i="4"/>
  <c r="P44" i="4"/>
  <c r="P43" i="4"/>
  <c r="Q43" i="4"/>
  <c r="P41" i="4"/>
  <c r="P40" i="4"/>
  <c r="P39" i="4"/>
  <c r="P38" i="4"/>
  <c r="P37" i="4"/>
  <c r="Q37" i="4" s="1"/>
  <c r="P35" i="4"/>
  <c r="P34" i="4"/>
  <c r="P33" i="4"/>
  <c r="P32" i="4"/>
  <c r="P31" i="4"/>
  <c r="Q31" i="4" s="1"/>
  <c r="P29" i="4"/>
  <c r="B29" i="4" s="1"/>
  <c r="A17" i="6" s="1"/>
  <c r="P28" i="4"/>
  <c r="P27" i="4"/>
  <c r="B27" i="4" s="1"/>
  <c r="B33" i="4" s="1"/>
  <c r="A20" i="6"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X660"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X708"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X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X1916"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X1892"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96" i="5"/>
  <c r="R2053" i="5"/>
  <c r="R206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X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H27" i="6" s="1"/>
  <c r="D27"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c r="G16" i="6"/>
  <c r="H16" i="6"/>
  <c r="B19" i="6"/>
  <c r="B49" i="6" s="1"/>
  <c r="G49" i="6" s="1"/>
  <c r="A38" i="2"/>
  <c r="J4" i="5"/>
  <c r="B41" i="4"/>
  <c r="A2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H2069" i="5"/>
  <c r="J1959" i="5"/>
  <c r="R1959" i="5"/>
  <c r="I678" i="5"/>
  <c r="H678" i="5"/>
  <c r="J987" i="5"/>
  <c r="S606" i="5"/>
  <c r="S610" i="5"/>
  <c r="S598" i="5"/>
  <c r="X121" i="5"/>
  <c r="X488" i="5"/>
  <c r="S532" i="5"/>
  <c r="S356" i="5"/>
  <c r="S343" i="5"/>
  <c r="S315" i="5"/>
  <c r="S357" i="5"/>
  <c r="S383" i="5"/>
  <c r="X313" i="5"/>
  <c r="B32" i="6"/>
  <c r="G32" i="6" s="1"/>
  <c r="H32" i="6" s="1"/>
  <c r="D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668" i="5"/>
  <c r="X1508"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X2092" i="5"/>
  <c r="R1668" i="5"/>
  <c r="F1708" i="5"/>
  <c r="X1660" i="5"/>
  <c r="I1652" i="5"/>
  <c r="J1644" i="5"/>
  <c r="H391" i="5"/>
  <c r="J720" i="5"/>
  <c r="J2454" i="5"/>
  <c r="F2215" i="5"/>
  <c r="R2164" i="5"/>
  <c r="I2043" i="5"/>
  <c r="R1657" i="5"/>
  <c r="R1652" i="5"/>
  <c r="H1708" i="5"/>
  <c r="X1644"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s="1"/>
  <c r="H42" i="6" s="1"/>
  <c r="D42" i="6" s="1"/>
  <c r="B39" i="6"/>
  <c r="G39" i="6" s="1"/>
  <c r="F24" i="6"/>
  <c r="F39" i="6" s="1"/>
  <c r="B44" i="6"/>
  <c r="G44" i="6" s="1"/>
  <c r="B29" i="6"/>
  <c r="G29"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X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H46" i="6" s="1"/>
  <c r="D46" i="6" s="1"/>
  <c r="B26" i="6"/>
  <c r="G26" i="6" s="1"/>
  <c r="H26" i="6" s="1"/>
  <c r="D26" i="6" s="1"/>
  <c r="G21" i="6"/>
  <c r="H21" i="6"/>
  <c r="K67" i="6" s="1"/>
  <c r="B36" i="6"/>
  <c r="G36" i="6" s="1"/>
  <c r="H36" i="6" s="1"/>
  <c r="D36" i="6" s="1"/>
  <c r="G20" i="6"/>
  <c r="H20" i="6" s="1"/>
  <c r="D20" i="6" s="1"/>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H31" i="6" s="1"/>
  <c r="D31" i="6" s="1"/>
  <c r="F46" i="6"/>
  <c r="F41" i="6"/>
  <c r="H41" i="6"/>
  <c r="D41" i="6"/>
  <c r="F36" i="6"/>
  <c r="F51" i="6"/>
  <c r="H51" i="6"/>
  <c r="D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X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F32" i="6"/>
  <c r="F52" i="6"/>
  <c r="H52" i="6" s="1"/>
  <c r="D52" i="6" s="1"/>
  <c r="F47" i="6"/>
  <c r="H47" i="6" s="1"/>
  <c r="D47" i="6" s="1"/>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X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X472" i="5"/>
  <c r="X180" i="5"/>
  <c r="X244" i="5"/>
  <c r="X276" i="5"/>
  <c r="X212" i="5"/>
  <c r="X188" i="5"/>
  <c r="X328" i="5"/>
  <c r="X204" i="5"/>
  <c r="S600" i="5"/>
  <c r="X164" i="5"/>
  <c r="X308" i="5"/>
  <c r="S382" i="5"/>
  <c r="X116" i="5"/>
  <c r="X300" i="5"/>
  <c r="S533" i="5"/>
  <c r="S355" i="5"/>
  <c r="X588" i="5"/>
  <c r="S602" i="5"/>
  <c r="X156" i="5"/>
  <c r="S603" i="5"/>
  <c r="X260" i="5"/>
  <c r="X292" i="5"/>
  <c r="S605" i="5"/>
  <c r="X172" i="5"/>
  <c r="S607" i="5"/>
  <c r="X580" i="5"/>
  <c r="X556" i="5"/>
  <c r="S314" i="5"/>
  <c r="X460" i="5"/>
  <c r="X196" i="5"/>
  <c r="AB17" i="5"/>
  <c r="AB16" i="5"/>
  <c r="AB15" i="5"/>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7" i="5"/>
  <c r="I17" i="5"/>
  <c r="J17" i="5"/>
  <c r="R17" i="5"/>
  <c r="F17" i="5"/>
  <c r="H15" i="5"/>
  <c r="J15" i="5"/>
  <c r="I15" i="5"/>
  <c r="F15" i="5"/>
  <c r="R15" i="5"/>
  <c r="S17" i="5"/>
  <c r="S16" i="5"/>
  <c r="S15" i="5"/>
  <c r="S8" i="5"/>
  <c r="S10" i="5"/>
  <c r="S14" i="5"/>
  <c r="S5" i="5"/>
  <c r="S7" i="5"/>
  <c r="S11" i="5"/>
  <c r="S12" i="5"/>
  <c r="S6" i="5"/>
  <c r="S13" i="5"/>
  <c r="G64" i="6" a="1"/>
  <c r="S9" i="5"/>
  <c r="C6" i="6" l="1"/>
  <c r="G69" i="6" a="1"/>
  <c r="G69" i="6" s="1"/>
  <c r="G68" i="6"/>
  <c r="G65" i="6"/>
  <c r="G67" i="6"/>
  <c r="H67" i="6" s="1"/>
  <c r="D67" i="6" s="1"/>
  <c r="F45" i="6"/>
  <c r="F50" i="6"/>
  <c r="B35" i="6"/>
  <c r="G35" i="6" s="1"/>
  <c r="B30" i="6"/>
  <c r="G30" i="6" s="1"/>
  <c r="B25" i="6"/>
  <c r="G25" i="6" s="1"/>
  <c r="B50" i="6"/>
  <c r="G50" i="6" s="1"/>
  <c r="B40" i="6"/>
  <c r="G40" i="6" s="1"/>
  <c r="B45" i="6"/>
  <c r="G45" i="6" s="1"/>
  <c r="C27" i="6"/>
  <c r="C32" i="6"/>
  <c r="F37" i="6"/>
  <c r="H37" i="6" s="1"/>
  <c r="D37" i="6" s="1"/>
  <c r="C17" i="6"/>
  <c r="C42" i="6"/>
  <c r="C22" i="6"/>
  <c r="C47" i="6"/>
  <c r="F68" i="6"/>
  <c r="C52" i="6"/>
  <c r="C36" i="6"/>
  <c r="D21" i="6"/>
  <c r="C51" i="6"/>
  <c r="C41" i="6"/>
  <c r="C31" i="6"/>
  <c r="C46" i="6"/>
  <c r="C16" i="6"/>
  <c r="C21" i="6"/>
  <c r="C26" i="6"/>
  <c r="D15" i="6"/>
  <c r="K66" i="6"/>
  <c r="B31" i="4"/>
  <c r="A18" i="6" s="1"/>
  <c r="B67" i="4"/>
  <c r="A48" i="6" s="1"/>
  <c r="B37" i="4"/>
  <c r="A23" i="6" s="1"/>
  <c r="B61" i="4"/>
  <c r="A43" i="6" s="1"/>
  <c r="B83" i="4"/>
  <c r="A59" i="6" s="1"/>
  <c r="B43" i="4"/>
  <c r="A28" i="6" s="1"/>
  <c r="B49" i="4"/>
  <c r="A33" i="6" s="1"/>
  <c r="B87" i="4"/>
  <c r="A62" i="6" s="1"/>
  <c r="B75" i="4"/>
  <c r="A54" i="6" s="1"/>
  <c r="B81" i="4"/>
  <c r="A58" i="6" s="1"/>
  <c r="B85" i="4"/>
  <c r="A60" i="6" s="1"/>
  <c r="B55" i="4"/>
  <c r="A38" i="6" s="1"/>
  <c r="B89" i="4"/>
  <c r="A63" i="6" s="1"/>
  <c r="B77" i="4"/>
  <c r="A55" i="6" s="1"/>
  <c r="B79" i="4"/>
  <c r="A57" i="6" s="1"/>
  <c r="H45" i="6"/>
  <c r="D45" i="6" s="1"/>
  <c r="C15" i="6"/>
  <c r="F40" i="6"/>
  <c r="H40" i="6" s="1"/>
  <c r="D40" i="6" s="1"/>
  <c r="F35" i="6"/>
  <c r="H35" i="6" s="1"/>
  <c r="D35" i="6" s="1"/>
  <c r="H25" i="6"/>
  <c r="D25" i="6" s="1"/>
  <c r="F30" i="6"/>
  <c r="H30" i="6" s="1"/>
  <c r="D30" i="6" s="1"/>
  <c r="C45" i="6"/>
  <c r="F66" i="6"/>
  <c r="H66" i="6" s="1"/>
  <c r="D66" i="6" s="1"/>
  <c r="C20" i="6"/>
  <c r="H39" i="6"/>
  <c r="D39" i="6" s="1"/>
  <c r="G19" i="6"/>
  <c r="H19" i="6" s="1"/>
  <c r="C49" i="6"/>
  <c r="C19" i="6"/>
  <c r="B24" i="6"/>
  <c r="G24" i="6" s="1"/>
  <c r="C29" i="6"/>
  <c r="H24" i="6"/>
  <c r="D24" i="6" s="1"/>
  <c r="F29" i="6"/>
  <c r="H29" i="6" s="1"/>
  <c r="D29" i="6" s="1"/>
  <c r="B34" i="6"/>
  <c r="G34" i="6" s="1"/>
  <c r="H34" i="6" s="1"/>
  <c r="C44" i="6"/>
  <c r="F49" i="6"/>
  <c r="H49" i="6" s="1"/>
  <c r="D49" i="6" s="1"/>
  <c r="F65" i="6"/>
  <c r="F54" i="6"/>
  <c r="C39" i="6"/>
  <c r="C14" i="6"/>
  <c r="C12" i="6"/>
  <c r="C11" i="6"/>
  <c r="B51" i="4"/>
  <c r="A35" i="6" s="1"/>
  <c r="C10" i="6"/>
  <c r="C9" i="6"/>
  <c r="B50" i="4"/>
  <c r="A34" i="6" s="1"/>
  <c r="B68" i="4"/>
  <c r="A49" i="6" s="1"/>
  <c r="B35" i="4"/>
  <c r="A22" i="6" s="1"/>
  <c r="D74" i="4"/>
  <c r="B56" i="4"/>
  <c r="A39" i="6" s="1"/>
  <c r="A24" i="6"/>
  <c r="B64" i="4"/>
  <c r="A46" i="6" s="1"/>
  <c r="B70" i="4"/>
  <c r="A51" i="6" s="1"/>
  <c r="C8" i="6"/>
  <c r="B58" i="4"/>
  <c r="A41" i="6" s="1"/>
  <c r="A26" i="6"/>
  <c r="B71" i="4"/>
  <c r="A52" i="6" s="1"/>
  <c r="B59" i="4"/>
  <c r="A42" i="6" s="1"/>
  <c r="B65" i="4"/>
  <c r="A47" i="6" s="1"/>
  <c r="B53" i="4"/>
  <c r="A37" i="6" s="1"/>
  <c r="B34" i="4"/>
  <c r="A21" i="6" s="1"/>
  <c r="B63" i="4"/>
  <c r="A45" i="6" s="1"/>
  <c r="B69" i="4"/>
  <c r="A50" i="6" s="1"/>
  <c r="A25" i="6"/>
  <c r="D49" i="4"/>
  <c r="D43" i="4"/>
  <c r="D7" i="6"/>
  <c r="C7" i="6"/>
  <c r="G55" i="4"/>
  <c r="G37" i="4"/>
  <c r="G49" i="4"/>
  <c r="G67" i="4"/>
  <c r="G31" i="4"/>
  <c r="D55" i="4"/>
  <c r="C5" i="6"/>
  <c r="D67" i="4"/>
  <c r="B32" i="4"/>
  <c r="A19" i="6" s="1"/>
  <c r="C4" i="6"/>
  <c r="G64" i="6"/>
  <c r="D37" i="4"/>
  <c r="F69" i="6"/>
  <c r="A15" i="6"/>
  <c r="G74" i="4"/>
  <c r="G43" i="4"/>
  <c r="D31" i="4"/>
  <c r="T10" i="5"/>
  <c r="T7" i="5"/>
  <c r="T11" i="5"/>
  <c r="T6" i="5"/>
  <c r="T14" i="5"/>
  <c r="T12" i="5"/>
  <c r="T5" i="5"/>
  <c r="T9" i="5"/>
  <c r="T8" i="5"/>
  <c r="T13" i="5"/>
  <c r="C67" i="6" l="1"/>
  <c r="H68" i="6"/>
  <c r="D68" i="6" s="1"/>
  <c r="C25" i="6"/>
  <c r="H50" i="6"/>
  <c r="C30" i="6"/>
  <c r="C68" i="6"/>
  <c r="C37" i="6"/>
  <c r="C40" i="6"/>
  <c r="C35" i="6"/>
  <c r="C66" i="6"/>
  <c r="D34" i="6"/>
  <c r="C34" i="6"/>
  <c r="C24" i="6"/>
  <c r="F59" i="6"/>
  <c r="H59" i="6" s="1"/>
  <c r="F55" i="6"/>
  <c r="H54" i="6"/>
  <c r="F57" i="6"/>
  <c r="H57" i="6" s="1"/>
  <c r="F62" i="6"/>
  <c r="H62" i="6" s="1"/>
  <c r="F60" i="6"/>
  <c r="H60" i="6" s="1"/>
  <c r="F58" i="6"/>
  <c r="H58" i="6" s="1"/>
  <c r="F63" i="6"/>
  <c r="H63" i="6" s="1"/>
  <c r="C2" i="6"/>
  <c r="B2" i="6"/>
  <c r="H65" i="6"/>
  <c r="D19" i="6"/>
  <c r="K65" i="6"/>
  <c r="H69" i="6"/>
  <c r="C69" i="6"/>
  <c r="H64" i="6"/>
  <c r="B64" i="6"/>
  <c r="D50" i="6" l="1"/>
  <c r="C50" i="6"/>
  <c r="D65" i="6"/>
  <c r="C65" i="6"/>
  <c r="D63" i="6"/>
  <c r="C63" i="6"/>
  <c r="D58" i="6"/>
  <c r="C58" i="6"/>
  <c r="D60" i="6"/>
  <c r="C60" i="6"/>
  <c r="D62" i="6"/>
  <c r="C62" i="6"/>
  <c r="D57" i="6"/>
  <c r="C57" i="6"/>
  <c r="D54" i="6"/>
  <c r="C54" i="6"/>
  <c r="F56" i="6"/>
  <c r="H56" i="6" s="1"/>
  <c r="H55" i="6"/>
  <c r="D59" i="6"/>
  <c r="C59" i="6"/>
  <c r="C64" i="6"/>
  <c r="D64"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<sst xmlns="http://schemas.openxmlformats.org/spreadsheetml/2006/main" count="22413" uniqueCount="15835">
  <si>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</si>
  <si>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</si>
  <si>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</si>
  <si>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</si>
  <si>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</si>
  <si>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</si>
  <si>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</si>
  <si>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</si>
  <si>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</si>
  <si>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</si>
  <si>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</si>
  <si>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</si>
  <si>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</si>
  <si>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</si>
  <si>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</si>
  <si>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</si>
  <si>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</si>
  <si>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</si>
  <si>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</si>
  <si>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</si>
  <si>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</si>
  <si>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</si>
  <si>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</si>
  <si>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</si>
  <si>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</si>
  <si>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</si>
  <si>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</si>
  <si>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</si>
  <si>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</si>
  <si>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</si>
  <si>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</si>
  <si>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</si>
  <si>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</si>
  <si>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</si>
  <si>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</si>
  <si>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</si>
  <si>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</si>
  <si>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</si>
  <si>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</si>
  <si>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</si>
  <si>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</si>
  <si>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</si>
  <si>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</si>
  <si>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</si>
  <si>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</si>
  <si>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</si>
  <si>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</si>
  <si>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</si>
  <si>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</si>
  <si>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</si>
  <si>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</si>
  <si>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</si>
  <si>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</si>
  <si>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</si>
  <si>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</si>
  <si>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</si>
  <si>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</si>
  <si>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</si>
  <si>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</si>
  <si>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</si>
  <si>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</si>
  <si>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</si>
  <si>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</si>
  <si>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</si>
  <si>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</si>
  <si>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</si>
  <si>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</si>
  <si>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</si>
  <si>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</si>
  <si>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</si>
  <si>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</si>
  <si>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</si>
  <si>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</si>
  <si>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</si>
  <si>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</si>
  <si>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</si>
  <si>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</si>
  <si>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</si>
  <si>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</si>
  <si>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</si>
  <si>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</si>
  <si>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</si>
  <si>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</si>
  <si>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</si>
  <si>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</si>
  <si>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</si>
  <si>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</si>
  <si>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</si>
  <si>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</si>
  <si>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</si>
  <si>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</si>
  <si>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</si>
  <si>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</si>
  <si>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</si>
  <si>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</si>
  <si>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</si>
  <si>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</si>
  <si>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</si>
  <si>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</si>
  <si>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</si>
  <si>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</si>
  <si>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</si>
  <si>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</si>
  <si>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</si>
  <si>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</si>
  <si>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</si>
  <si>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</si>
  <si>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</si>
  <si>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</si>
  <si>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</si>
  <si>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</si>
  <si>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</si>
  <si>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</si>
  <si>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</si>
  <si>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</si>
  <si>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</si>
  <si>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</si>
  <si>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</si>
  <si>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</si>
  <si>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</si>
  <si>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</si>
  <si>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</si>
  <si>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</si>
  <si>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</si>
  <si>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</si>
  <si>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</si>
  <si>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</si>
  <si>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</si>
  <si>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</si>
  <si>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</si>
  <si>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</si>
  <si>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</si>
  <si>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</si>
  <si>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</si>
  <si>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</si>
  <si>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</si>
  <si>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</si>
  <si>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</si>
  <si>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</si>
  <si>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</si>
  <si>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</si>
  <si>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</si>
  <si>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</si>
  <si>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</si>
  <si>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</si>
  <si>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</si>
  <si>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</si>
  <si>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</si>
  <si>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</si>
  <si>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</si>
  <si>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</si>
  <si>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</si>
  <si>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</si>
  <si>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</si>
  <si>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</si>
  <si>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</si>
  <si>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</si>
  <si>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</si>
  <si>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</si>
  <si>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</si>
  <si>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</si>
  <si>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</si>
  <si>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</si>
  <si>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</si>
  <si>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</si>
  <si>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</si>
  <si>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</si>
  <si>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</si>
  <si>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</si>
  <si>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</si>
  <si>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</si>
  <si>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</si>
  <si>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</si>
  <si>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</si>
  <si>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</si>
  <si>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</si>
  <si>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</si>
  <si>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</si>
  <si>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</si>
  <si>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</si>
  <si>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</si>
  <si>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</si>
  <si>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</si>
  <si>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</si>
  <si>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</si>
  <si>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</si>
  <si>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</si>
  <si>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</si>
  <si>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</si>
  <si>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</si>
  <si>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</si>
  <si>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</si>
  <si>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</si>
  <si>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</si>
  <si>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</si>
  <si>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</si>
  <si>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</si>
  <si>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</si>
  <si>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</si>
  <si>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</si>
  <si>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</si>
  <si>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</si>
  <si>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</si>
  <si>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</si>
  <si>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</si>
  <si>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</si>
  <si>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</si>
  <si>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</si>
  <si>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</si>
  <si>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</si>
  <si>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</si>
  <si>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</si>
  <si>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</si>
  <si>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</si>
  <si>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</si>
  <si>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</si>
  <si>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</si>
  <si>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</si>
  <si>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</si>
  <si>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</si>
  <si>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</si>
  <si>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</si>
  <si>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</si>
  <si>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</si>
  <si>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</si>
  <si>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</si>
  <si>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</si>
  <si>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</si>
  <si>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</si>
  <si>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</si>
  <si>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</si>
  <si>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</si>
  <si>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</si>
  <si>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</si>
  <si>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</si>
  <si>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</si>
  <si>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</si>
  <si>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</si>
  <si>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</si>
  <si>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</si>
  <si>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</si>
  <si>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</si>
  <si>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</si>
  <si>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</si>
  <si>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</si>
  <si>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</si>
  <si>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</si>
  <si>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</si>
  <si>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</si>
  <si>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</si>
  <si>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</si>
  <si>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</si>
  <si>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</si>
  <si>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</si>
  <si>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</si>
  <si>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</si>
  <si>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</si>
  <si>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</si>
  <si>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</si>
  <si>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</si>
  <si>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</si>
  <si>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</si>
  <si>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</si>
  <si>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</si>
  <si>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</si>
  <si>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</si>
  <si>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</si>
  <si>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</si>
  <si>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</si>
  <si>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</si>
  <si>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</si>
  <si>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</si>
  <si>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</si>
  <si>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</si>
  <si>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</si>
  <si>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</si>
  <si>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</si>
  <si>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</si>
  <si>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</si>
  <si>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</si>
  <si>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</si>
  <si>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</si>
  <si>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</si>
  <si>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</si>
  <si>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</si>
  <si>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</si>
  <si>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</si>
  <si>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</si>
  <si>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</si>
  <si>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</si>
  <si>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</si>
  <si>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</si>
  <si>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</si>
  <si>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</si>
  <si>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</si>
  <si>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</si>
  <si>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</si>
  <si>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</si>
  <si>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</si>
  <si>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</si>
  <si>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</si>
  <si>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</si>
  <si>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</si>
  <si>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</si>
  <si>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</si>
  <si>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</si>
  <si>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</si>
  <si>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</si>
  <si>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</si>
  <si>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</si>
  <si>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</si>
  <si>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</si>
  <si>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</si>
  <si>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</si>
  <si>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</si>
  <si>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</si>
  <si>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</si>
  <si>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</si>
  <si>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</si>
  <si>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</si>
  <si>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</si>
  <si>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</si>
  <si>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</si>
  <si>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</si>
  <si>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</si>
  <si>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</si>
  <si>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</si>
  <si>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</si>
  <si>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</si>
  <si>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</si>
  <si>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</si>
  <si>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</si>
  <si>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</si>
  <si>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</si>
  <si>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</si>
  <si>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</si>
  <si>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</si>
  <si>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</si>
  <si>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</si>
  <si>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</si>
  <si>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</si>
  <si>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</si>
  <si>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</si>
  <si>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</si>
  <si>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</si>
  <si>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</si>
  <si>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</si>
  <si>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</si>
  <si>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</si>
  <si>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</si>
  <si>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</si>
  <si>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</si>
  <si>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</si>
  <si>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</si>
  <si>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</si>
  <si>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</si>
  <si>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</si>
  <si>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</si>
  <si>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</si>
  <si>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</si>
  <si>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</si>
  <si>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</si>
  <si>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</si>
  <si>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</si>
  <si>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</si>
  <si>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</si>
  <si>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</si>
  <si>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</si>
  <si>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</si>
  <si>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</si>
  <si>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</si>
  <si>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</si>
  <si>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</si>
  <si>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</si>
  <si>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</si>
  <si>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</si>
  <si>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</si>
  <si>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</si>
  <si>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</si>
  <si>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</si>
  <si>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</si>
  <si>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</si>
  <si>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</si>
  <si>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</si>
  <si>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</si>
  <si>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</si>
  <si>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</si>
  <si>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</si>
  <si>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</si>
  <si>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</si>
  <si>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</si>
  <si>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</si>
  <si>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</si>
  <si>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</si>
  <si>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</si>
  <si>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</si>
  <si>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</si>
  <si>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</si>
  <si>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</si>
  <si>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</si>
  <si>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</si>
  <si>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</si>
  <si>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</si>
  <si>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</si>
  <si>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</si>
  <si>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</si>
  <si>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</si>
  <si>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</si>
  <si>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</si>
  <si>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</si>
  <si>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</si>
  <si>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</si>
  <si>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</si>
  <si>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</si>
  <si>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</si>
  <si>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</si>
  <si>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</si>
  <si>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</si>
  <si>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</si>
  <si>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</si>
  <si>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</si>
  <si>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</si>
  <si>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</si>
  <si>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</si>
  <si>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</si>
  <si>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</si>
  <si>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</si>
  <si>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</si>
  <si>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</si>
  <si>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</si>
  <si>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</si>
  <si>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</si>
  <si>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</si>
  <si>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</si>
  <si>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</si>
  <si>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</si>
  <si>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</si>
  <si>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</si>
  <si>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</si>
  <si>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</si>
  <si>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</si>
  <si>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</si>
  <si>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</si>
  <si>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</si>
  <si>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</si>
  <si>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</si>
  <si>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</si>
  <si>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</si>
  <si>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</si>
  <si>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</si>
  <si>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</si>
  <si>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</si>
  <si>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</si>
  <si>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</si>
  <si>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</si>
  <si>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</si>
  <si>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</si>
  <si>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</si>
  <si>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</si>
  <si>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</si>
  <si>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</si>
  <si>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</si>
  <si>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</si>
  <si>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</si>
  <si>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</si>
  <si>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</si>
  <si>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</si>
  <si>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</si>
  <si>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</si>
  <si>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</si>
  <si>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</si>
  <si>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</si>
  <si>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</si>
  <si>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</si>
  <si>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</si>
  <si>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</si>
  <si>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</si>
  <si>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</si>
  <si>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</si>
  <si>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</si>
  <si>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</si>
  <si>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</si>
  <si>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</si>
  <si>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</si>
  <si>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</si>
  <si>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</si>
  <si>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</si>
  <si>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</si>
  <si>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</si>
  <si>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</si>
  <si>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</si>
  <si>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</si>
  <si>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</si>
  <si>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</si>
  <si>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</si>
  <si>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</si>
  <si>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</si>
  <si>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</si>
  <si>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</si>
  <si>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</si>
  <si>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</si>
  <si>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</si>
  <si>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</si>
  <si>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</si>
  <si>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</si>
  <si>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</si>
  <si>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</si>
  <si>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</si>
  <si>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</si>
  <si>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</si>
  <si>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</si>
  <si>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</si>
  <si>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</si>
  <si>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</si>
  <si>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</si>
  <si>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</si>
  <si>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</si>
  <si>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</si>
  <si>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</si>
  <si>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</si>
  <si>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</si>
  <si>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</si>
  <si>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</si>
  <si>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</si>
  <si>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</si>
  <si>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</si>
  <si>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</si>
  <si>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</si>
  <si>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</si>
  <si>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</si>
  <si>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</si>
  <si>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</si>
  <si>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</si>
  <si>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</si>
  <si>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</si>
  <si>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</si>
  <si>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</si>
  <si>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</si>
  <si>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</si>
  <si>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</si>
  <si>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</si>
  <si>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</si>
  <si>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</si>
  <si>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</si>
  <si>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</si>
  <si>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</si>
  <si>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</si>
  <si>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</si>
  <si>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</si>
  <si>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</si>
  <si>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</si>
  <si>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</si>
  <si>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</si>
  <si>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</si>
  <si>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</si>
  <si>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</si>
  <si>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</si>
  <si>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</si>
  <si>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</si>
  <si>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</si>
  <si>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</si>
  <si>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</si>
  <si>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</si>
  <si>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</si>
  <si>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</si>
  <si>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</si>
  <si>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</si>
  <si>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</si>
  <si>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</si>
  <si>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</si>
  <si>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</si>
  <si>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</si>
  <si>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</si>
  <si>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</si>
  <si>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</si>
  <si>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</si>
  <si>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</si>
  <si>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</si>
  <si>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</si>
  <si>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</si>
  <si>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</si>
  <si>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</si>
  <si>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</si>
  <si>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</si>
  <si>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</si>
  <si>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</si>
  <si>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</si>
  <si>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</si>
  <si>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</si>
  <si>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</si>
  <si>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</si>
  <si>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</si>
  <si>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</si>
  <si>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</si>
  <si>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</si>
  <si>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</si>
  <si>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</si>
  <si>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</si>
  <si>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</si>
  <si>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</si>
  <si>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</si>
  <si>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</si>
  <si>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</si>
  <si>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</si>
  <si>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</si>
  <si>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</si>
  <si>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</si>
  <si>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</si>
  <si>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</si>
  <si>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</si>
  <si>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</si>
  <si>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</si>
  <si>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</si>
  <si>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</si>
  <si>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</si>
  <si>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</si>
  <si>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</si>
  <si>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</si>
  <si>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</si>
  <si>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</si>
  <si>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</si>
  <si>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</si>
  <si>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</si>
  <si>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</si>
  <si>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</si>
  <si>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</si>
  <si>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</si>
  <si>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</si>
  <si>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</si>
  <si>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</si>
  <si>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</si>
  <si>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</si>
  <si>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</si>
  <si>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</si>
  <si>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</si>
  <si>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</si>
  <si>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</si>
  <si>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</si>
  <si>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</si>
  <si>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</si>
  <si>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</si>
  <si>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</si>
  <si>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</si>
  <si>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</si>
  <si>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</si>
  <si>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</si>
  <si>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</si>
  <si>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</si>
  <si>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</si>
  <si>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</si>
  <si>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</si>
  <si>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</si>
  <si>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</si>
  <si>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</si>
  <si>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</si>
  <si>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</si>
  <si>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</si>
  <si>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</si>
  <si>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</si>
  <si>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</si>
  <si>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</si>
  <si>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</si>
  <si>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</si>
  <si>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</si>
  <si>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</si>
  <si>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</si>
  <si>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</si>
  <si>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</si>
  <si>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</si>
  <si>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</si>
  <si>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</si>
  <si>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</si>
  <si>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</si>
  <si>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</si>
  <si>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</si>
  <si>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</si>
  <si>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</si>
  <si>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</si>
  <si>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</si>
  <si>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</si>
  <si>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</si>
  <si>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</si>
  <si>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</si>
  <si>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</si>
  <si>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</si>
  <si>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</si>
  <si>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</si>
  <si>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</si>
  <si>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</si>
  <si>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</si>
  <si>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</si>
  <si>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</si>
  <si>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</si>
  <si>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</si>
  <si>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</si>
  <si>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</si>
  <si>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</si>
  <si>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</si>
  <si>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</si>
  <si>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</si>
  <si>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</si>
  <si>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</si>
  <si>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</si>
  <si>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</si>
  <si>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</si>
  <si>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</si>
  <si>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</si>
  <si>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</si>
  <si>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</si>
  <si>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</si>
  <si>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</si>
  <si>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</si>
  <si>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</si>
  <si>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</si>
  <si>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</si>
  <si>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</si>
  <si>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</si>
  <si>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</si>
  <si>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</si>
  <si>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</si>
  <si>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</si>
  <si>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</si>
  <si>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</si>
  <si>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</si>
  <si>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</si>
  <si>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</si>
  <si>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</si>
  <si>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</si>
  <si>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</si>
  <si>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</si>
  <si>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</si>
  <si>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</si>
  <si>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</si>
  <si>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</si>
  <si>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</si>
  <si>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</si>
  <si>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</si>
  <si>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</si>
  <si>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</si>
  <si>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</si>
  <si>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</si>
  <si>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</si>
  <si>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</si>
  <si>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</si>
  <si>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</si>
  <si>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</si>
  <si>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</si>
  <si>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</si>
  <si>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</si>
  <si>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</si>
  <si>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</si>
  <si>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</si>
  <si>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</si>
  <si>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</si>
  <si>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</si>
  <si>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</si>
  <si>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</si>
  <si>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</si>
  <si>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</si>
  <si>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</si>
  <si>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</si>
  <si>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</si>
  <si>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</si>
  <si>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</si>
  <si>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</si>
  <si>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</si>
  <si>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</si>
  <si>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</si>
  <si>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</si>
  <si>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</si>
  <si>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</si>
  <si>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</si>
  <si>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</si>
  <si>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</si>
  <si>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</si>
  <si>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</si>
  <si>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</si>
  <si>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</si>
  <si>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</si>
  <si>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</si>
  <si>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</si>
  <si>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</si>
  <si>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</si>
  <si>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</si>
  <si>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</si>
  <si>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</si>
  <si>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</si>
  <si>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</si>
  <si>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</si>
  <si>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</si>
  <si>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</si>
  <si>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</si>
  <si>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</si>
  <si>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</si>
  <si>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</si>
  <si>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</si>
  <si>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</si>
  <si>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</si>
  <si>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</si>
  <si>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</si>
  <si>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</si>
  <si>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</si>
  <si>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</si>
  <si>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</si>
  <si>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</si>
  <si>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</si>
  <si>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</si>
  <si>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</si>
  <si>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</si>
  <si>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</si>
  <si>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</si>
  <si>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</si>
  <si>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</si>
  <si>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</si>
  <si>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</si>
  <si>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</si>
  <si>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</si>
  <si>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</si>
  <si>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</si>
  <si>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</si>
  <si>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</si>
  <si>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</si>
  <si>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</si>
  <si>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</si>
  <si>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</si>
  <si>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</si>
  <si>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</si>
  <si>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</si>
  <si>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</si>
  <si>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</si>
  <si>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</si>
  <si>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</si>
  <si>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</si>
  <si>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</si>
  <si>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</si>
  <si>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</si>
  <si>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</si>
  <si>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</si>
  <si>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</si>
  <si>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</si>
  <si>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</si>
  <si>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</si>
  <si>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</si>
  <si>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</si>
  <si>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</si>
  <si>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</si>
  <si>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</si>
  <si>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</si>
  <si>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</si>
  <si>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</si>
  <si>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</si>
  <si>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</si>
  <si>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</si>
  <si>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</si>
  <si>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</si>
  <si>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</si>
  <si>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</si>
  <si>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</si>
  <si>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</si>
  <si>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</si>
  <si>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</si>
  <si>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</si>
  <si>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</si>
  <si>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</si>
  <si>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</si>
  <si>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</si>
  <si>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</si>
  <si>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</si>
  <si>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</si>
  <si>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</si>
  <si>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</si>
  <si>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</si>
  <si>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</si>
  <si>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</si>
  <si>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</si>
  <si>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</si>
  <si>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</si>
  <si>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</si>
  <si>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</si>
  <si>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</si>
  <si>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</si>
  <si>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</si>
  <si>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</si>
  <si>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</si>
  <si>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</si>
  <si>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</si>
  <si>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</si>
  <si>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</si>
  <si>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</si>
  <si>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</si>
  <si>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</si>
  <si>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</si>
  <si>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</si>
  <si>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</si>
  <si>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</si>
  <si>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</si>
  <si>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</si>
  <si>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</si>
  <si>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</si>
  <si>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</si>
  <si>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</si>
  <si>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</si>
  <si>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</si>
  <si>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</si>
  <si>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</si>
  <si>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</si>
  <si>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</si>
  <si>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</si>
  <si>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</si>
  <si>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</si>
  <si>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</si>
  <si>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</si>
  <si>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</si>
  <si>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</si>
  <si>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</si>
  <si>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</si>
  <si>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</si>
  <si>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</si>
  <si>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</si>
  <si>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</si>
  <si>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</si>
  <si>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</si>
  <si>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</si>
  <si>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</si>
  <si>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</si>
  <si>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</si>
  <si>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</si>
  <si>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</si>
  <si>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</si>
  <si>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</si>
  <si>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</si>
  <si>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</si>
  <si>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</si>
  <si>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</si>
  <si>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</si>
  <si>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</si>
  <si>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</si>
  <si>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</si>
  <si>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</si>
  <si>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</si>
  <si>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</si>
  <si>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</si>
  <si>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</si>
  <si>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</si>
  <si>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</si>
  <si>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</si>
  <si>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</si>
  <si>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</si>
  <si>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</si>
  <si>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</si>
  <si>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</si>
  <si>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</si>
  <si>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</si>
  <si>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</si>
  <si>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</si>
  <si>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</si>
  <si>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</si>
  <si>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</si>
  <si>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</si>
  <si>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</si>
  <si>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</si>
  <si>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</si>
  <si>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</si>
  <si>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</si>
  <si>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</si>
  <si>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</si>
  <si>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</si>
  <si>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</si>
  <si>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</si>
  <si>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</si>
  <si>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</si>
  <si>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</si>
  <si>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</si>
  <si>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</si>
  <si>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</si>
  <si>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</si>
  <si>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</si>
  <si>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</si>
  <si>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</si>
  <si>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</si>
  <si>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</si>
  <si>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</si>
  <si>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</si>
  <si>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</si>
  <si>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</si>
  <si>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</si>
  <si>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</si>
  <si>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</si>
  <si>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</si>
  <si>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</si>
  <si>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</si>
  <si>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</si>
  <si>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</si>
  <si>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</si>
  <si>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</si>
  <si>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</si>
  <si>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</si>
  <si>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</si>
  <si>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</si>
  <si>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</si>
  <si>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</si>
  <si>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</si>
  <si>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</si>
  <si>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</si>
  <si>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</si>
  <si>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</si>
  <si>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</si>
  <si>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</si>
  <si>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</si>
  <si>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</si>
  <si>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</si>
  <si>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</si>
  <si>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</si>
  <si>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</si>
  <si>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</si>
  <si>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</si>
  <si>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</si>
  <si>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</si>
  <si>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</si>
  <si>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</si>
  <si>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</si>
  <si>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</si>
  <si>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</si>
  <si>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</si>
  <si>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</si>
  <si>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</si>
  <si>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</si>
  <si>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</si>
  <si>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</si>
  <si>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</si>
  <si>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</si>
  <si>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</si>
  <si>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</si>
  <si>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</si>
  <si>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</si>
  <si>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</si>
  <si>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</si>
  <si>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</si>
  <si>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</si>
  <si>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</si>
  <si>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</si>
  <si>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</si>
  <si>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</si>
  <si>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</si>
  <si>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</si>
  <si>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</si>
  <si>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</si>
  <si>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</si>
  <si>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</si>
  <si>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</si>
  <si>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</si>
  <si>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</si>
  <si>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</si>
  <si>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</si>
  <si>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</si>
  <si>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</si>
  <si>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</si>
  <si>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</si>
  <si>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</si>
  <si>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</si>
  <si>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</si>
  <si>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</si>
  <si>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</si>
  <si>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</si>
  <si>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</si>
  <si>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</si>
  <si>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</si>
  <si>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</si>
  <si>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</si>
  <si>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</si>
  <si>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</si>
  <si>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</si>
  <si>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</si>
  <si>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</si>
  <si>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</si>
  <si>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</si>
  <si>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</si>
  <si>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</si>
  <si>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</si>
  <si>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</si>
  <si>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</si>
  <si>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</si>
  <si>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</si>
  <si>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</si>
  <si>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</si>
  <si>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</si>
  <si>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</si>
  <si>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</si>
  <si>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</si>
  <si>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</si>
  <si>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</si>
  <si>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</si>
  <si>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</si>
  <si>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</si>
  <si>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</si>
  <si>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</si>
  <si>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</si>
  <si>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</si>
  <si>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</si>
  <si>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</si>
  <si>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</si>
  <si>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</si>
  <si>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</si>
  <si>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</si>
  <si>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</si>
  <si>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</si>
  <si>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</si>
  <si>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</si>
  <si>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</si>
  <si>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</si>
  <si>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</si>
  <si>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</si>
  <si>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</si>
  <si>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</si>
  <si>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</si>
  <si>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</si>
  <si>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</si>
  <si>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</si>
  <si>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</si>
  <si>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</si>
  <si>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</si>
  <si>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</si>
  <si>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</si>
  <si>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</si>
  <si>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</si>
  <si>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</si>
  <si>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</si>
  <si>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</si>
  <si>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</si>
  <si>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</si>
  <si>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</si>
  <si>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</si>
  <si>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</si>
  <si>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</si>
  <si>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</si>
  <si>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</si>
  <si>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</si>
  <si>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</si>
  <si>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</si>
  <si>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</si>
  <si>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</si>
  <si>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</si>
  <si>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</si>
  <si>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</si>
  <si>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</si>
  <si>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</si>
  <si>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</si>
  <si>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</si>
  <si>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</si>
  <si>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</si>
  <si>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</si>
  <si>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</si>
  <si>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</si>
  <si>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</si>
  <si>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</si>
  <si>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</si>
  <si>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</si>
  <si>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</si>
  <si>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</si>
  <si>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</si>
  <si>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</si>
  <si>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</si>
  <si>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</si>
  <si>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</si>
  <si>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</si>
  <si>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</si>
  <si>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</si>
  <si>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</si>
  <si>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</si>
  <si>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</si>
  <si>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</si>
  <si>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</si>
  <si>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</si>
  <si>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</si>
  <si>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</si>
  <si>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</si>
  <si>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</si>
  <si>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</si>
  <si>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</si>
  <si>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</si>
  <si>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</si>
  <si>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</si>
  <si>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</si>
  <si>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</si>
  <si>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</si>
  <si>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</si>
  <si>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</si>
  <si>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</si>
  <si>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</si>
  <si>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</si>
  <si>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</si>
  <si>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</si>
  <si>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</si>
  <si>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</si>
  <si>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</si>
  <si>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</si>
  <si>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</si>
  <si>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</si>
  <si>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</si>
  <si>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</si>
  <si>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</si>
  <si>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</si>
  <si>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</si>
  <si>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</si>
  <si>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</si>
  <si>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</si>
  <si>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</si>
  <si>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</si>
  <si>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</si>
  <si>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</si>
  <si>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</si>
  <si>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</si>
  <si>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</si>
  <si>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</si>
  <si>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</si>
  <si>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</si>
  <si>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</si>
  <si>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</si>
  <si>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</si>
  <si>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</si>
  <si>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</si>
  <si>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</si>
  <si>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</si>
  <si>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</si>
  <si>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</si>
  <si>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</si>
  <si>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</si>
  <si>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</si>
  <si>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</si>
  <si>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</si>
  <si>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</si>
  <si>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</si>
  <si>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</si>
  <si>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</si>
  <si>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</si>
  <si>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</si>
  <si>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</si>
  <si>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</si>
  <si>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</si>
  <si>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</si>
  <si>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</si>
  <si>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</si>
  <si>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</si>
  <si>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</si>
  <si>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</si>
  <si>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</si>
  <si>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</si>
  <si>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</si>
  <si>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</si>
  <si>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</si>
  <si>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</si>
  <si>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</si>
  <si>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</si>
  <si>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</si>
  <si>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</si>
  <si>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</si>
  <si>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</si>
  <si>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</si>
  <si>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</si>
  <si>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</si>
  <si>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</si>
  <si>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</si>
  <si>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</si>
  <si>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</si>
  <si>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</si>
  <si>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</si>
  <si>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</si>
  <si>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</si>
  <si>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</si>
  <si>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</si>
  <si>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</si>
  <si>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</si>
  <si>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</si>
  <si>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</si>
  <si>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</si>
  <si>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</si>
  <si>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</si>
  <si>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</si>
  <si>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</si>
  <si>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</si>
  <si>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</si>
  <si>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</si>
  <si>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</si>
  <si>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</si>
  <si>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</si>
  <si>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</si>
  <si>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</si>
  <si>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</si>
  <si>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</si>
  <si>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</si>
  <si>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</si>
  <si>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</si>
  <si>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</si>
  <si>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</si>
  <si>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</si>
  <si>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</si>
  <si>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</si>
  <si>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</si>
  <si>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</si>
  <si>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</si>
  <si>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</si>
  <si>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</si>
  <si>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</si>
  <si>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</si>
  <si>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</si>
  <si>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</si>
  <si>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</si>
  <si>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</si>
  <si>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</si>
  <si>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</si>
  <si>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</si>
  <si>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</si>
  <si>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</si>
  <si>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</si>
  <si>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</si>
  <si>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</si>
  <si>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</si>
  <si>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</si>
  <si>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</si>
  <si>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</si>
  <si>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</si>
  <si>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</si>
  <si>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</si>
  <si>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</si>
  <si>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</si>
  <si>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</si>
  <si>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</si>
  <si>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</si>
  <si>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</si>
  <si>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</si>
  <si>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</si>
  <si>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</si>
  <si>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</si>
  <si>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</si>
  <si>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</si>
  <si>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</si>
  <si>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</si>
  <si>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</si>
  <si>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</si>
  <si>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</si>
  <si>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</si>
  <si>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</si>
  <si>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</si>
  <si>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</si>
  <si>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</si>
  <si>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</si>
  <si>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</si>
  <si>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</si>
  <si>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</si>
  <si>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</si>
  <si>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</si>
  <si>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</si>
  <si>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</si>
  <si>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</si>
  <si>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</si>
  <si>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</si>
  <si>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</si>
  <si>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</si>
  <si>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</si>
  <si>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</si>
  <si>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</si>
  <si>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</si>
  <si>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</si>
  <si>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</si>
  <si>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</si>
  <si>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</si>
  <si>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</si>
  <si>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</si>
  <si>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</si>
  <si>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</si>
  <si>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</si>
  <si>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</si>
  <si>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</si>
  <si>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</si>
  <si>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</si>
  <si>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</si>
  <si>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</si>
  <si>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</si>
  <si>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</si>
  <si>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</si>
  <si>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</si>
  <si>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</si>
  <si>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</si>
  <si>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</si>
  <si>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</si>
  <si>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</si>
  <si>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</si>
  <si>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</si>
  <si>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</si>
  <si>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</si>
  <si>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</si>
  <si>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</si>
  <si>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</si>
  <si>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</si>
  <si>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</si>
  <si>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</si>
  <si>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</si>
  <si>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</si>
  <si>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</si>
  <si>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</si>
  <si>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</si>
  <si>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</si>
  <si>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</si>
  <si>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</si>
  <si>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</si>
  <si>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</si>
  <si>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</si>
  <si>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</si>
  <si>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</si>
  <si>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</si>
  <si>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</si>
  <si>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</si>
  <si>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</si>
  <si>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</si>
  <si>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</si>
  <si>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</si>
  <si>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</si>
  <si>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</si>
  <si>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</si>
  <si>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</si>
  <si>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</si>
  <si>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</si>
  <si>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</si>
  <si>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</si>
  <si>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</si>
  <si>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</si>
  <si>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</si>
  <si>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</si>
  <si>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</si>
  <si>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</si>
  <si>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</si>
  <si>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</si>
  <si>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</si>
  <si>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</si>
  <si>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</si>
  <si>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</si>
  <si>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</si>
  <si>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</si>
  <si>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</si>
  <si>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</si>
  <si>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</si>
  <si>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</si>
  <si>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</si>
  <si>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</si>
  <si>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</si>
  <si>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</si>
  <si>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</si>
  <si>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</si>
  <si>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</si>
  <si>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</si>
  <si>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</si>
  <si>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</si>
  <si>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</si>
  <si>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</si>
  <si>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</si>
  <si>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</si>
  <si>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</si>
  <si>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</si>
  <si>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</si>
  <si>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</si>
  <si>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</si>
  <si>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</si>
  <si>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</si>
  <si>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</si>
  <si>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</si>
  <si>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</si>
  <si>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</si>
  <si>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</si>
  <si>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</si>
  <si>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</si>
  <si>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</si>
  <si>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</si>
  <si>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</si>
  <si>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</si>
  <si>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</si>
  <si>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</si>
  <si>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</si>
  <si>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</si>
  <si>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</si>
  <si>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</si>
  <si>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</si>
  <si>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</si>
  <si>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</si>
  <si>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</si>
  <si>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</si>
  <si>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</si>
  <si>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</si>
  <si>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</si>
  <si>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</si>
  <si>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</si>
  <si>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</si>
  <si>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</si>
  <si>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</si>
  <si>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</si>
  <si>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</si>
  <si>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</si>
  <si>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</si>
  <si>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</si>
  <si>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</si>
  <si>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</si>
  <si>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</si>
  <si>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</si>
  <si>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</si>
  <si>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</si>
  <si>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</si>
  <si>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</si>
  <si>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</si>
  <si>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</si>
  <si>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</si>
  <si>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</si>
  <si>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</si>
  <si>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</si>
  <si>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</si>
  <si>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</si>
  <si>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</si>
  <si>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</si>
  <si>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</si>
  <si>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</si>
  <si>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</si>
  <si>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</si>
  <si>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</si>
  <si>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</si>
  <si>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</si>
  <si>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</si>
  <si>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</si>
  <si>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</si>
  <si>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</si>
  <si>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</si>
  <si>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</si>
  <si>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</si>
  <si>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</si>
  <si>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</si>
  <si>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</si>
  <si>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</si>
  <si>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</si>
  <si>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</si>
  <si>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</si>
  <si>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</si>
  <si>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</si>
  <si>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</si>
  <si>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</si>
  <si>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</si>
  <si>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</si>
  <si>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</si>
  <si>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</si>
  <si>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</si>
  <si>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</si>
  <si>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</si>
  <si>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</si>
  <si>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</si>
  <si>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</si>
  <si>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</si>
  <si>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</si>
  <si>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</si>
  <si>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</si>
  <si>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</si>
  <si>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</si>
  <si>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</si>
  <si>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</si>
  <si>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</si>
  <si>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</si>
  <si>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</si>
  <si>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</si>
  <si>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</si>
  <si>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</si>
  <si>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</si>
  <si>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</si>
  <si>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</si>
  <si>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</si>
  <si>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</si>
  <si>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</si>
  <si>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</si>
  <si>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</si>
  <si>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</si>
  <si>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</si>
  <si>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</si>
  <si>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</si>
  <si>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</si>
  <si>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</si>
  <si>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</si>
  <si>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</si>
  <si>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</si>
  <si>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</si>
  <si>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</si>
  <si>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</si>
  <si>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</si>
  <si>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</si>
  <si>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</si>
  <si>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</si>
  <si>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</si>
  <si>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</si>
  <si>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</si>
  <si>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</si>
  <si>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</si>
  <si>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</si>
  <si>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</si>
  <si>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</si>
  <si>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</si>
  <si>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</si>
  <si>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</si>
  <si>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</si>
  <si>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</si>
  <si>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</si>
  <si>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</si>
  <si>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</si>
  <si>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</si>
  <si>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</si>
  <si>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</si>
  <si>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</si>
  <si>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</si>
  <si>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</si>
  <si>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</si>
  <si>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</si>
  <si>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</si>
  <si>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</si>
  <si>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</si>
  <si>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</si>
  <si>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</si>
  <si>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</si>
  <si>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</si>
  <si>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</si>
  <si>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</si>
  <si>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</si>
  <si>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</si>
  <si>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</si>
  <si>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</si>
  <si>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</si>
  <si>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</si>
  <si>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</si>
  <si>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</si>
  <si>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</si>
  <si>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</si>
  <si>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</si>
  <si>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</si>
  <si>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</si>
  <si>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</si>
  <si>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</si>
  <si>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</si>
  <si>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</si>
  <si>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</si>
  <si>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</si>
  <si>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</si>
  <si>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</si>
  <si>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</si>
  <si>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</si>
  <si>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</si>
  <si>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</si>
  <si>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</si>
  <si>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</si>
  <si>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</si>
  <si>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</si>
  <si>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</si>
  <si>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</si>
  <si>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</si>
  <si>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</si>
  <si>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</si>
  <si>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</si>
  <si>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</si>
  <si>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</si>
  <si>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</si>
  <si>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</si>
  <si>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</si>
  <si>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</si>
  <si>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</si>
  <si>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</si>
  <si>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</si>
  <si>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</si>
  <si>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</si>
  <si>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</si>
  <si>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</si>
  <si>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</si>
  <si>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</si>
  <si>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</si>
  <si>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</si>
  <si>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</si>
  <si>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</si>
  <si>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</si>
  <si>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</si>
  <si>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</si>
  <si>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</si>
  <si>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</si>
  <si>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</si>
  <si>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</si>
  <si>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</si>
  <si>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</si>
  <si>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</si>
  <si>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</si>
  <si>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</si>
  <si>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</si>
  <si>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</si>
  <si>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</si>
  <si>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</si>
  <si>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</si>
  <si>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</si>
  <si>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</si>
  <si>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</si>
  <si>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</si>
  <si>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</si>
  <si>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</si>
  <si>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</si>
  <si>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</si>
  <si>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</si>
  <si>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</si>
  <si>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</si>
  <si>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</si>
  <si>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</si>
  <si>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</si>
  <si>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</si>
  <si>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</si>
  <si>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</si>
  <si>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</si>
  <si>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</si>
  <si>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</si>
  <si>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</si>
  <si>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</si>
  <si>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</si>
  <si>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</si>
  <si>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</si>
  <si>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</si>
  <si>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</si>
  <si>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</si>
  <si>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</si>
  <si>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</si>
  <si>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</si>
  <si>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</si>
  <si>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</si>
  <si>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</si>
  <si>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</si>
  <si>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</si>
  <si>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</si>
  <si>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</si>
  <si>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</si>
  <si>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</si>
  <si>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</si>
  <si>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</si>
  <si>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</si>
  <si>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</si>
  <si>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</si>
  <si>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</si>
  <si>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</si>
  <si>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</si>
  <si>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</si>
  <si>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</si>
  <si>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</si>
  <si>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</si>
  <si>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</si>
  <si>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</si>
  <si>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</si>
  <si>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</si>
  <si>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</si>
  <si>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</si>
  <si>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</si>
  <si>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</si>
  <si>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</si>
  <si>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</si>
  <si>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</si>
  <si>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</si>
  <si>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</si>
  <si>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</si>
  <si>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</si>
  <si>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</si>
  <si>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</si>
  <si>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</si>
  <si>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</si>
  <si>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</si>
  <si>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</si>
  <si>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</si>
  <si>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</si>
  <si>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</si>
  <si>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</si>
  <si>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</si>
  <si>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</si>
  <si>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</si>
  <si>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</si>
  <si>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</si>
  <si>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</si>
  <si>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</si>
  <si>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</si>
  <si>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</si>
  <si>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</si>
  <si>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</si>
  <si>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</si>
  <si>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</si>
  <si>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</si>
  <si>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</si>
  <si>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</si>
  <si>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</si>
  <si>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</si>
  <si>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</si>
  <si>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</si>
  <si>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</si>
  <si>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</si>
  <si>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</si>
  <si>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</si>
  <si>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</si>
  <si>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</si>
  <si>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</si>
  <si>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</si>
  <si>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</si>
  <si>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</si>
  <si>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</si>
  <si>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</si>
  <si>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</si>
  <si>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</si>
  <si>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</si>
  <si>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</si>
  <si>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</si>
  <si>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</si>
  <si>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</si>
  <si>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</si>
  <si>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</si>
  <si>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</si>
  <si>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</si>
  <si>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</si>
  <si>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</si>
  <si>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</si>
  <si>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</si>
  <si>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</si>
  <si>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</si>
  <si>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</si>
  <si>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</si>
  <si>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</si>
  <si>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</si>
  <si>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</si>
  <si>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</si>
  <si>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</si>
  <si>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</si>
  <si>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</si>
  <si>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</si>
  <si>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</si>
  <si>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</si>
  <si>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</si>
  <si>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</si>
  <si>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</si>
  <si>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</si>
  <si>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</si>
  <si>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</si>
  <si>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</si>
  <si>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</si>
  <si>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</si>
  <si>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</si>
  <si>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</si>
  <si>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</si>
  <si>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</si>
  <si>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</si>
  <si>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</si>
  <si>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</si>
  <si>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</si>
  <si>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</si>
  <si>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</si>
  <si>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</si>
  <si>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</si>
  <si>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</si>
  <si>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</si>
  <si>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</si>
  <si>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</si>
  <si>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</si>
  <si>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</si>
  <si>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</si>
  <si>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</si>
  <si>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</si>
  <si>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</si>
  <si>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</si>
  <si>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</si>
  <si>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</si>
  <si>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</si>
  <si>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</si>
  <si>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</si>
  <si>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</si>
  <si>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</si>
  <si>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</si>
  <si>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</si>
  <si>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</si>
  <si>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</si>
  <si>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</si>
  <si>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</si>
  <si>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</si>
  <si>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</si>
  <si>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</si>
  <si>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</si>
  <si>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</si>
  <si>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</si>
  <si>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</si>
  <si>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</si>
  <si>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</si>
  <si>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</si>
  <si>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</si>
  <si>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</si>
  <si>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</si>
  <si>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</si>
  <si>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</si>
  <si>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</si>
  <si>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</si>
  <si>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</si>
  <si>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</si>
  <si>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</si>
  <si>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</si>
  <si>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</si>
  <si>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</si>
  <si>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</si>
  <si>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</si>
  <si>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</si>
  <si>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</si>
  <si>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</si>
  <si>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</si>
  <si>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</si>
  <si>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</si>
  <si>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</si>
  <si>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</si>
  <si>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</si>
  <si>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</si>
  <si>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</si>
  <si>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</si>
  <si>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</si>
  <si>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</si>
  <si>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</si>
  <si>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</si>
  <si>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</si>
  <si>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</si>
  <si>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</si>
  <si>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</si>
  <si>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</si>
  <si>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</si>
  <si>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</si>
  <si>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</si>
  <si>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</si>
  <si>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</si>
  <si>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</si>
  <si>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</si>
  <si>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</si>
  <si>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</si>
  <si>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</si>
  <si>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</si>
  <si>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</si>
  <si>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</si>
  <si>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</si>
  <si>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</si>
  <si>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</si>
  <si>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</si>
  <si>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</si>
  <si>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</si>
  <si>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</si>
  <si>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</si>
  <si>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</si>
  <si>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</si>
  <si>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</si>
  <si>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</si>
  <si>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</si>
  <si>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</si>
  <si>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</si>
  <si>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</si>
  <si>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</si>
  <si>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</si>
  <si>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</si>
  <si>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</si>
  <si>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</si>
  <si>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</si>
  <si>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</si>
  <si>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</si>
  <si>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</si>
  <si>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</si>
  <si>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</si>
  <si>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</si>
  <si>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</si>
  <si>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</si>
  <si>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</si>
  <si>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</si>
  <si>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</si>
  <si>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</si>
  <si>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</si>
  <si>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</si>
  <si>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</si>
  <si>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</si>
  <si>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</si>
  <si>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</si>
  <si>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</si>
  <si>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</si>
  <si>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</si>
  <si>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</si>
  <si>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</si>
  <si>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</si>
  <si>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</si>
  <si>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</si>
  <si>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</si>
  <si>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</si>
  <si>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</si>
  <si>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</si>
  <si>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</si>
  <si>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</si>
  <si>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</si>
  <si>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</si>
  <si>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</si>
  <si>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</si>
  <si>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</si>
  <si>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</si>
  <si>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</si>
  <si>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</si>
  <si>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</si>
  <si>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</si>
  <si>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</si>
  <si>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</si>
  <si>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</si>
  <si>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</si>
  <si>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</si>
  <si>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</si>
  <si>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</si>
  <si>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</si>
  <si>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</si>
  <si>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</si>
  <si>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</si>
  <si>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</si>
  <si>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</si>
  <si>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</si>
  <si>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</si>
  <si>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</si>
  <si>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</si>
  <si>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</si>
  <si>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</si>
  <si>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</si>
  <si>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</si>
  <si>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</si>
  <si>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</si>
  <si>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</si>
  <si>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</si>
  <si>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</si>
  <si>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</si>
  <si>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</si>
  <si>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</si>
  <si>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</si>
  <si>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</si>
  <si>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</si>
  <si>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</si>
  <si>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</si>
  <si>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</si>
  <si>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</si>
  <si>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</si>
  <si>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</si>
  <si>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</si>
  <si>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</si>
  <si>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</si>
  <si>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</si>
  <si>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</si>
  <si>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</si>
  <si>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</si>
  <si>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</si>
  <si>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</si>
  <si>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</si>
  <si>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</si>
  <si>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</si>
  <si>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</si>
  <si>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</si>
  <si>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</si>
  <si>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</si>
  <si>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</si>
  <si>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</si>
  <si>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</si>
  <si>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</si>
  <si>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</si>
  <si>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</si>
  <si>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</si>
  <si>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</si>
  <si>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</si>
  <si>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</si>
  <si>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</si>
  <si>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</si>
  <si>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</si>
  <si>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</si>
  <si>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</si>
  <si>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</si>
  <si>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</si>
  <si>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</si>
  <si>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</si>
  <si>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</si>
  <si>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</si>
  <si>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</si>
  <si>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</si>
  <si>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</si>
  <si>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</si>
  <si>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</si>
  <si>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</si>
  <si>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</si>
  <si>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</si>
  <si>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</si>
  <si>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</si>
  <si>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</si>
  <si>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</si>
  <si>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</si>
  <si>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</si>
  <si>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</si>
  <si>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</si>
  <si>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</si>
  <si>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</si>
  <si>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</si>
  <si>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</si>
  <si>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</si>
  <si>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</si>
  <si>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</si>
  <si>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</si>
  <si>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</si>
  <si>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</si>
  <si>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</si>
  <si>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</si>
  <si>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</si>
  <si>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</si>
  <si>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</si>
  <si>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</si>
  <si>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</si>
  <si>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</si>
  <si>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</si>
  <si>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</si>
  <si>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</si>
  <si>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</si>
  <si>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</si>
  <si>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</si>
  <si>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</si>
  <si>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</si>
  <si>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</si>
  <si>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</si>
  <si>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</si>
  <si>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</si>
  <si>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</si>
  <si>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</si>
  <si>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</si>
  <si>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</si>
  <si>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</si>
  <si>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</si>
  <si>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</si>
  <si>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</si>
  <si>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</si>
  <si>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</si>
  <si>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</si>
  <si>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</si>
  <si>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</si>
  <si>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</si>
  <si>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</si>
  <si>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</si>
  <si>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</si>
  <si>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</si>
  <si>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</si>
  <si>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</si>
  <si>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</si>
  <si>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</si>
  <si>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</si>
  <si>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</si>
  <si>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</si>
  <si>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</si>
  <si>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</si>
  <si>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</si>
  <si>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</si>
  <si>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</si>
  <si>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</si>
  <si>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</si>
  <si>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</si>
  <si>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</si>
  <si>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</si>
  <si>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</si>
  <si>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</si>
  <si>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</si>
  <si>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</si>
  <si>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</si>
  <si>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</si>
  <si>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</si>
  <si>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</si>
  <si>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</si>
  <si>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</si>
  <si>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</si>
  <si>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</si>
  <si>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</si>
  <si>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</si>
  <si>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</si>
  <si>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</si>
  <si>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</si>
  <si>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</si>
  <si>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</si>
  <si>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</si>
  <si>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</si>
  <si>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</si>
  <si>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</si>
  <si>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</si>
  <si>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</si>
  <si>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</si>
  <si>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</si>
  <si>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</si>
  <si>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</si>
  <si>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</si>
  <si>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</si>
  <si>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</si>
  <si>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</si>
  <si>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</si>
  <si>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</si>
  <si>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</si>
  <si>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</si>
  <si>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</si>
  <si>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</si>
  <si>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</si>
  <si>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</si>
  <si>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</si>
  <si>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</si>
  <si>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</si>
  <si>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</si>
  <si>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</si>
  <si>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</si>
  <si>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</si>
  <si>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</si>
  <si>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</si>
  <si>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</si>
  <si>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</si>
  <si>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</si>
  <si>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</si>
  <si>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</si>
  <si>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</si>
  <si>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</si>
  <si>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</si>
  <si>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</si>
  <si>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</si>
  <si>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</si>
  <si>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</si>
  <si>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</si>
  <si>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</si>
  <si>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</si>
  <si>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</si>
  <si>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</si>
  <si>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</si>
  <si>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</si>
  <si>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</si>
  <si>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</si>
  <si>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</si>
  <si>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</si>
  <si>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</si>
  <si>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</si>
  <si>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</si>
  <si>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</si>
  <si>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</si>
  <si>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</si>
  <si>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</si>
  <si>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</si>
  <si>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</si>
  <si>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</si>
  <si>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</si>
  <si>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</si>
  <si>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</si>
  <si>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</si>
  <si>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</si>
  <si>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</si>
  <si>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</si>
  <si>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</si>
  <si>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</si>
  <si>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</si>
  <si>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</si>
  <si>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</si>
  <si>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</si>
  <si>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</si>
  <si>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</si>
  <si>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</si>
  <si>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</si>
  <si>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</si>
  <si>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</si>
  <si>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</si>
  <si>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</si>
  <si>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</si>
  <si>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</si>
  <si>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</si>
  <si>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</si>
  <si>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</si>
  <si>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</si>
  <si>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</si>
  <si>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</si>
  <si>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</si>
  <si>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</si>
  <si>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</si>
  <si>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</si>
  <si>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</si>
  <si>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</si>
  <si>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</si>
  <si>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</si>
  <si>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</si>
  <si>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</si>
  <si>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</si>
  <si>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</si>
  <si>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</si>
  <si>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</si>
  <si>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</si>
  <si>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</si>
  <si>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</si>
  <si>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</si>
  <si>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</si>
  <si>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</si>
  <si>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</si>
  <si>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</si>
  <si>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</si>
  <si>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</si>
  <si>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</si>
  <si>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</si>
  <si>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</si>
  <si>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</si>
  <si>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</si>
  <si>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</si>
  <si>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</si>
  <si>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</si>
  <si>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</si>
  <si>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</si>
  <si>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</si>
  <si>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</si>
  <si>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</si>
  <si>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</si>
  <si>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</si>
  <si>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</si>
  <si>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</si>
  <si>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</si>
  <si>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</si>
  <si>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</si>
  <si>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</si>
  <si>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</si>
  <si>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</si>
  <si>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</si>
  <si>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</si>
  <si>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</si>
  <si>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</si>
  <si>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</si>
  <si>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</si>
  <si>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</si>
  <si>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</si>
  <si>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</si>
  <si>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</si>
  <si>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</si>
  <si>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</si>
  <si>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</si>
  <si>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</si>
  <si>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</si>
  <si>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</si>
  <si>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</si>
  <si>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</si>
  <si>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</si>
  <si>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</si>
  <si>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</si>
  <si>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</si>
  <si>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</si>
  <si>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</si>
  <si>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</si>
  <si>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</si>
  <si>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</si>
  <si>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</si>
  <si>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</si>
  <si>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</si>
  <si>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</si>
  <si>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</si>
  <si>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</si>
  <si>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</si>
  <si>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</si>
  <si>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</si>
  <si>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</si>
  <si>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</si>
  <si>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</si>
  <si>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</si>
  <si>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</si>
  <si>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</si>
  <si>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</si>
  <si>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</si>
  <si>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</si>
  <si>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</si>
  <si>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</si>
  <si>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</si>
  <si>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</si>
  <si>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</si>
  <si>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</si>
  <si>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</si>
  <si>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</si>
  <si>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</si>
  <si>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</si>
  <si>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</si>
  <si>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</si>
  <si>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</si>
  <si>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</si>
  <si>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</si>
  <si>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</si>
  <si>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</si>
  <si>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</si>
  <si>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</si>
  <si>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</si>
  <si>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</si>
  <si>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</si>
  <si>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</si>
  <si>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</si>
  <si>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</si>
  <si>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</si>
  <si>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</si>
  <si>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</si>
  <si>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</si>
  <si>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</si>
  <si>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</si>
  <si>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</si>
  <si>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</si>
  <si>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</si>
  <si>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</si>
  <si>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</si>
  <si>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</si>
  <si>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</si>
  <si>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</si>
  <si>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</si>
  <si>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</si>
  <si>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</si>
  <si>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</si>
  <si>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</si>
  <si>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</si>
  <si>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</si>
  <si>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</si>
  <si>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</si>
  <si>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</si>
  <si>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</si>
  <si>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</si>
  <si>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</si>
  <si>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</si>
  <si>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</si>
  <si>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</si>
  <si>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</si>
  <si>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</si>
  <si>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</si>
  <si>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</si>
  <si>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</si>
  <si>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</si>
  <si>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</si>
  <si>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</si>
  <si>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</si>
  <si>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</si>
  <si>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</si>
  <si>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</si>
  <si>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</si>
  <si>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</si>
  <si>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</si>
  <si>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</si>
  <si>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</si>
  <si>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</si>
  <si>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</si>
  <si>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</si>
  <si>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</si>
  <si>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</si>
  <si>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</si>
  <si>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</si>
  <si>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</si>
  <si>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</si>
  <si>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</si>
  <si>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</si>
  <si>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</si>
  <si>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</si>
  <si>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</si>
  <si>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</si>
  <si>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</si>
  <si>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</si>
  <si>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</si>
  <si>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</si>
  <si>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</si>
  <si>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</si>
  <si>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</si>
  <si>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</si>
  <si>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</si>
  <si>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</si>
  <si>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</si>
  <si>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</si>
  <si>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</si>
  <si>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</si>
  <si>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</si>
  <si>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</si>
  <si>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</si>
  <si>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</si>
  <si>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</si>
  <si>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</si>
  <si>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</si>
  <si>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</si>
  <si>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</si>
  <si>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</si>
  <si>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</si>
  <si>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</si>
  <si>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</si>
  <si>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</si>
  <si>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</si>
  <si>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</si>
  <si>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</si>
  <si>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</si>
  <si>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</si>
  <si>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</si>
  <si>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</si>
  <si>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</si>
  <si>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</si>
  <si>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</si>
  <si>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</si>
  <si>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</si>
  <si>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</si>
  <si>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</si>
  <si>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</si>
  <si>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</si>
  <si>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</si>
  <si>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</si>
  <si>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</si>
  <si>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</si>
  <si>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</si>
  <si>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</si>
  <si>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</si>
  <si>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</si>
  <si>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</si>
  <si>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</si>
  <si>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</si>
  <si>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</si>
  <si>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</si>
  <si>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</si>
  <si>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</si>
  <si>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</si>
  <si>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</si>
  <si>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</si>
  <si>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</si>
  <si>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</si>
  <si>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</si>
  <si>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</si>
  <si>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</si>
  <si>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</si>
  <si>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</si>
  <si>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</si>
  <si>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</si>
  <si>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</si>
  <si>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</si>
  <si>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</si>
  <si>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</si>
  <si>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</si>
  <si>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</si>
  <si>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</si>
  <si>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</si>
  <si>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</si>
  <si>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</si>
  <si>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</si>
  <si>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</si>
  <si>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</si>
  <si>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</si>
  <si>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</si>
  <si>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</si>
  <si>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</si>
  <si>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</si>
  <si>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</si>
  <si>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</si>
  <si>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</si>
  <si>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</si>
  <si>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</si>
  <si>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</si>
  <si>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</si>
  <si>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</si>
  <si>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</si>
  <si>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</si>
  <si>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</si>
  <si>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</si>
  <si>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</si>
  <si>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</si>
  <si>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</si>
  <si>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</si>
  <si>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</si>
  <si>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</si>
  <si>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</si>
  <si>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</si>
  <si>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</si>
  <si>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</si>
  <si>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</si>
  <si>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</si>
  <si>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</si>
  <si>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</si>
  <si>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</si>
  <si>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</si>
  <si>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</si>
  <si>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</si>
  <si>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</si>
  <si>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</si>
  <si>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</si>
  <si>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</si>
  <si>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</si>
  <si>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</si>
  <si>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</si>
  <si>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</si>
  <si>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</si>
  <si>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</si>
  <si>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</si>
  <si>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</si>
  <si>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</si>
  <si>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</si>
  <si>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</si>
  <si>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</si>
  <si>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</si>
  <si>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</si>
  <si>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</si>
  <si>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</si>
  <si>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</si>
  <si>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</si>
  <si>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</si>
  <si>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</si>
  <si>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</si>
  <si>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</si>
  <si>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</si>
  <si>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</si>
  <si>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</si>
  <si>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</si>
  <si>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</si>
  <si>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</si>
  <si>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</si>
  <si>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</si>
  <si>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</si>
  <si>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</si>
  <si>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</si>
  <si>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</si>
  <si>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</si>
  <si>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</si>
  <si>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</si>
  <si>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</si>
  <si>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</si>
  <si>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</si>
  <si>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</si>
  <si>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</si>
  <si>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</si>
  <si>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</si>
  <si>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</si>
  <si>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</si>
  <si>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</si>
  <si>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</si>
  <si>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</si>
  <si>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</si>
  <si>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</si>
  <si>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</si>
  <si>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</si>
  <si>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</si>
  <si>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</si>
  <si>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</si>
  <si>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</si>
  <si>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</si>
  <si>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</si>
  <si>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</si>
  <si>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</si>
  <si>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</si>
  <si>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</si>
  <si>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</si>
  <si>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</si>
  <si>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</si>
  <si>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</si>
  <si>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</si>
  <si>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</si>
  <si>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</si>
  <si>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</si>
  <si>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</si>
  <si>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</si>
  <si>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</si>
  <si>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</si>
  <si>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</si>
  <si>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</si>
  <si>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</si>
  <si>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</si>
  <si>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</si>
  <si>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</si>
  <si>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</si>
  <si>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</si>
  <si>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</si>
  <si>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</si>
  <si>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</si>
  <si>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</si>
  <si>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</si>
  <si>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</si>
  <si>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</si>
  <si>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</si>
  <si>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</si>
  <si>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</si>
  <si>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</si>
  <si>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</si>
  <si>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</si>
  <si>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</si>
  <si>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</si>
  <si>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</si>
  <si>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</si>
  <si>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</si>
  <si>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</si>
  <si>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</si>
  <si>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</si>
  <si>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</si>
  <si>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</si>
  <si>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</si>
  <si>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</si>
  <si>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</si>
  <si>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</si>
  <si>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</si>
  <si>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</si>
  <si>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</si>
  <si>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</si>
  <si>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</si>
  <si>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</si>
  <si>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</si>
  <si>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</si>
  <si>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</si>
  <si>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</si>
  <si>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</si>
  <si>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</si>
  <si>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</si>
  <si>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</si>
  <si>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</si>
  <si>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</si>
  <si>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</si>
  <si>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</si>
  <si>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</si>
  <si>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</si>
  <si>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</si>
  <si>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</si>
  <si>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</si>
  <si>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</si>
  <si>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</si>
  <si>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</si>
  <si>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</si>
  <si>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</si>
  <si>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</si>
  <si>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</si>
  <si>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</si>
  <si>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</si>
  <si>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</si>
  <si>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</si>
  <si>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</si>
  <si>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</si>
  <si>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</si>
  <si>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</si>
  <si>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</si>
  <si>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</si>
  <si>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</si>
  <si>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</si>
  <si>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</si>
  <si>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</si>
  <si>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</si>
  <si>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</si>
  <si>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</si>
  <si>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</si>
  <si>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</si>
  <si>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</si>
  <si>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</si>
  <si>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</si>
  <si>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</si>
  <si>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</si>
  <si>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</si>
  <si>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</si>
  <si>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</si>
  <si>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</si>
  <si>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</si>
  <si>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</si>
  <si>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</si>
  <si>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</si>
  <si>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</si>
  <si>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</si>
  <si>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</si>
  <si>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</si>
  <si>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</si>
  <si>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</si>
  <si>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</si>
  <si>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</si>
  <si>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</si>
  <si>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</si>
  <si>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</si>
  <si>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</si>
  <si>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</si>
  <si>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</si>
  <si>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</si>
  <si>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</si>
  <si>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</si>
  <si>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</si>
  <si>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</si>
  <si>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</si>
  <si>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</si>
  <si>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</si>
  <si>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</si>
  <si>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</si>
  <si>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</si>
  <si>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</si>
  <si>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</si>
  <si>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</si>
  <si>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</si>
  <si>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</si>
  <si>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</si>
  <si>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</si>
  <si>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</si>
  <si>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</si>
  <si>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</si>
  <si>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</si>
  <si>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</si>
  <si>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</si>
  <si>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</si>
  <si>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</si>
  <si>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</si>
  <si>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</si>
  <si>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</si>
  <si>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</si>
  <si>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</si>
  <si>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</si>
  <si>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</si>
  <si>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</si>
  <si>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</si>
  <si>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</si>
  <si>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</si>
  <si>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</si>
  <si>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</si>
  <si>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</si>
  <si>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</si>
  <si>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</si>
  <si>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</si>
  <si>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</si>
  <si>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</si>
  <si>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</si>
  <si>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</si>
  <si>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</si>
  <si>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</si>
  <si>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</si>
  <si>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</si>
  <si>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</si>
  <si>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</si>
  <si>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</si>
  <si>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</si>
  <si>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</si>
  <si>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</si>
  <si>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</si>
  <si>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</si>
  <si>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</si>
  <si>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</si>
  <si>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</si>
  <si>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</si>
  <si>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</si>
  <si>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</si>
  <si>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</si>
  <si>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</si>
  <si>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</si>
  <si>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</si>
  <si>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</si>
  <si>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</si>
  <si>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</si>
  <si>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</si>
  <si>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</si>
  <si>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</si>
  <si>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</si>
  <si>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</si>
  <si>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</si>
  <si>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</si>
  <si>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</si>
  <si>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</si>
  <si>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</si>
  <si>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</si>
  <si>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</si>
  <si>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</si>
  <si>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</si>
  <si>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</si>
  <si>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</si>
  <si>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</si>
  <si>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</si>
  <si>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</si>
  <si>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</si>
  <si>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</si>
  <si>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</si>
  <si>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</si>
  <si>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</si>
  <si>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</si>
  <si>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</si>
  <si>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</si>
  <si>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</si>
  <si>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</si>
  <si>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</si>
  <si>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</si>
  <si>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</si>
  <si>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</si>
  <si>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</si>
  <si>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</si>
  <si>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</si>
  <si>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</si>
  <si>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</si>
  <si>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</si>
  <si>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</si>
  <si>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</si>
  <si>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</si>
  <si>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</si>
  <si>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</si>
  <si>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</si>
  <si>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</si>
  <si>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</si>
  <si>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</si>
  <si>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</si>
  <si>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</si>
  <si>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</si>
  <si>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</si>
  <si>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</si>
  <si>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</si>
  <si>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</si>
  <si>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</si>
  <si>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</si>
  <si>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</si>
  <si>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</si>
  <si>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</si>
  <si>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</si>
  <si>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</si>
  <si>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</si>
  <si>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</si>
  <si>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</si>
  <si>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</si>
  <si>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</si>
  <si>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</si>
  <si>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</si>
  <si>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</si>
  <si>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</si>
  <si>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</si>
  <si>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</si>
  <si>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</si>
  <si>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</si>
  <si>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</si>
  <si>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</si>
  <si>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</si>
  <si>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</si>
  <si>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</si>
  <si>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</si>
  <si>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</si>
  <si>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</si>
  <si>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</si>
  <si>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</si>
  <si>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</si>
  <si>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</si>
  <si>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</si>
  <si>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</si>
  <si>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</si>
  <si>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</si>
  <si>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</si>
  <si>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</si>
  <si>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</si>
  <si>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</si>
  <si>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</si>
  <si>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</si>
  <si>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</si>
  <si>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</si>
  <si>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</si>
  <si>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</si>
  <si>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</si>
  <si>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</si>
  <si>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</si>
  <si>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</si>
  <si>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</si>
  <si>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</si>
  <si>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</si>
  <si>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</si>
  <si>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</si>
  <si>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</si>
  <si>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</si>
  <si>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</si>
  <si>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</si>
  <si>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</si>
  <si>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</si>
  <si>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</si>
  <si>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</si>
  <si>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</si>
  <si>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</si>
  <si>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</si>
  <si>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</si>
  <si>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</si>
  <si>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</si>
  <si>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</si>
  <si>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</si>
  <si>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</si>
  <si>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</si>
  <si>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</si>
  <si>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</si>
  <si>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</si>
  <si>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</si>
  <si>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</si>
  <si>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</si>
  <si>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</si>
  <si>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</si>
  <si>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</si>
  <si>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</si>
  <si>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</si>
  <si>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</si>
  <si>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</si>
  <si>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</si>
  <si>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</si>
  <si>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</si>
  <si>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</si>
  <si>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</si>
  <si>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</si>
  <si>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</si>
  <si>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</si>
  <si>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</si>
  <si>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</si>
  <si>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</si>
  <si>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</si>
  <si>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</si>
  <si>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</si>
  <si>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</si>
  <si>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</si>
  <si>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</si>
  <si>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</si>
  <si>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</si>
  <si>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</si>
  <si>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</si>
  <si>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</si>
  <si>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</si>
  <si>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</si>
  <si>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</si>
  <si>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</si>
  <si>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</si>
  <si>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</si>
  <si>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</si>
  <si>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</si>
  <si>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</si>
  <si>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</si>
  <si>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</si>
  <si>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</si>
  <si>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</si>
  <si>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</si>
  <si>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</si>
  <si>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</si>
  <si>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</si>
  <si>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</si>
  <si>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</si>
  <si>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</si>
  <si>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</si>
  <si>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</si>
  <si>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</si>
  <si>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</si>
  <si>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</si>
  <si>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</si>
  <si>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</si>
  <si>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</si>
  <si>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</si>
  <si>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</si>
  <si>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</si>
  <si>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</si>
  <si>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</si>
  <si>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</si>
  <si>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</si>
  <si>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</si>
  <si>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</si>
  <si>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</si>
  <si>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</si>
  <si>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</si>
  <si>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</si>
  <si>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</si>
  <si>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</si>
  <si>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</si>
  <si>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</si>
  <si>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</si>
  <si>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</si>
  <si>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</si>
  <si>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</si>
  <si>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</si>
  <si>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</si>
  <si>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</si>
  <si>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</si>
  <si>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</si>
  <si>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</si>
  <si>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</si>
  <si>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</si>
  <si>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</si>
  <si>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</si>
  <si>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</si>
  <si>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</si>
  <si>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</si>
  <si>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</si>
  <si>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</si>
  <si>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</si>
  <si>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</si>
  <si>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</si>
  <si>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</si>
  <si>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</si>
  <si>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</si>
  <si>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</si>
  <si>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</si>
  <si>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</si>
  <si>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</si>
  <si>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</si>
  <si>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</si>
  <si>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</si>
  <si>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</si>
  <si>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</si>
  <si>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</si>
  <si>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</si>
  <si>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</si>
  <si>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</si>
  <si>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</si>
  <si>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</si>
  <si>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</si>
  <si>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</si>
  <si>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</si>
  <si>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</si>
  <si>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</si>
  <si>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</si>
  <si>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</si>
  <si>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</si>
  <si>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</si>
  <si>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</si>
  <si>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</si>
  <si>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</si>
  <si>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</si>
  <si>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</si>
  <si>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</si>
  <si>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</si>
  <si>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</si>
  <si>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</si>
  <si>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</si>
  <si>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</si>
  <si>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</si>
  <si>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</si>
  <si>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</si>
  <si>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</si>
  <si>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</si>
  <si>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</si>
  <si>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</si>
  <si>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</si>
  <si>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</si>
  <si>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</si>
  <si>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</si>
  <si>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</si>
  <si>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</si>
  <si>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</si>
  <si>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</si>
  <si>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</si>
  <si>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</si>
  <si>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</si>
  <si>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</si>
  <si>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</si>
  <si>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</si>
  <si>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</si>
  <si>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</si>
  <si>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</si>
  <si>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</si>
  <si>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</si>
  <si>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</si>
  <si>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</si>
  <si>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</si>
  <si>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</si>
  <si>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</si>
  <si>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</si>
  <si>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</si>
  <si>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</si>
  <si>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</si>
  <si>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</si>
  <si>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</si>
  <si>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</si>
  <si>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</si>
  <si>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</si>
  <si>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</si>
  <si>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</si>
  <si>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</si>
  <si>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</si>
  <si>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</si>
  <si>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</si>
  <si>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</si>
  <si>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</si>
  <si>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</si>
  <si>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</si>
  <si>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</si>
  <si>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</si>
  <si>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</si>
  <si>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</si>
  <si>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</si>
  <si>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</si>
  <si>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</si>
  <si>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</si>
  <si>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</si>
  <si>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</si>
  <si>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</si>
  <si>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</si>
  <si>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</si>
  <si>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</si>
  <si>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</si>
  <si>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</si>
  <si>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</si>
  <si>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</si>
  <si>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</si>
  <si>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</si>
  <si>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</si>
  <si>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</si>
  <si>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</si>
  <si>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</si>
  <si>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</si>
  <si>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</si>
  <si>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</si>
  <si>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</si>
  <si>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</si>
  <si>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</si>
  <si>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</si>
  <si>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</si>
  <si>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</si>
  <si>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</si>
  <si>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</si>
  <si>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</si>
  <si>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</si>
  <si>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</si>
  <si>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</si>
  <si>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</si>
  <si>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</si>
  <si>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</si>
  <si>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</si>
  <si>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</si>
  <si>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</si>
  <si>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</si>
  <si>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</si>
  <si>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</si>
  <si>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</si>
  <si>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</si>
  <si>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</si>
  <si>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</si>
  <si>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</si>
  <si>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</si>
  <si>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</si>
  <si>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</si>
  <si>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</si>
  <si>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</si>
  <si>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</si>
  <si>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</si>
  <si>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</si>
  <si>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</si>
  <si>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</si>
  <si>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</si>
  <si>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</si>
  <si>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</si>
  <si>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</si>
  <si>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</si>
  <si>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</si>
  <si>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</si>
  <si>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</si>
  <si>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</si>
  <si>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</si>
  <si>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</si>
  <si>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</si>
  <si>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</si>
  <si>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</si>
  <si>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</si>
  <si>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</si>
  <si>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</si>
  <si>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</si>
  <si>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</si>
  <si>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</si>
  <si>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</si>
  <si>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</si>
  <si>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</si>
  <si>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</si>
  <si>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</si>
  <si>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</si>
  <si>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</si>
  <si>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</si>
  <si>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</si>
  <si>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</si>
  <si>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</si>
  <si>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</si>
  <si>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</si>
  <si>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</si>
  <si>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</si>
  <si>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</si>
  <si>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</si>
  <si>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</si>
  <si>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</si>
  <si>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</si>
  <si>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</si>
  <si>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</si>
  <si>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</si>
  <si>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</si>
  <si>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</si>
  <si>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</si>
  <si>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</si>
  <si>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</si>
  <si>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</si>
  <si>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</si>
  <si>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</si>
  <si>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</si>
  <si>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</si>
  <si>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</si>
  <si>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</si>
  <si>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</si>
  <si>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</si>
  <si>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</si>
  <si>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</si>
  <si>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</si>
  <si>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</si>
  <si>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</si>
  <si>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</si>
  <si>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</si>
  <si>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</si>
  <si>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</si>
  <si>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</si>
  <si>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</si>
  <si>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</si>
  <si>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</si>
  <si>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</si>
  <si>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</si>
  <si>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</si>
  <si>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</si>
  <si>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</si>
  <si>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</si>
  <si>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</si>
  <si>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</si>
  <si>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</si>
  <si>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</si>
  <si>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</si>
  <si>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</si>
  <si>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</si>
  <si>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</si>
  <si>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</si>
  <si>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</si>
  <si>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</si>
  <si>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</si>
  <si>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</si>
  <si>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</si>
  <si>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</si>
  <si>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</si>
  <si>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</si>
  <si>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</si>
  <si>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</si>
  <si>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</si>
  <si>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</si>
  <si>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</si>
  <si>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</si>
  <si>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</si>
  <si>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</si>
  <si>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</si>
  <si>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</si>
  <si>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</si>
  <si>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</si>
  <si>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</si>
  <si>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</si>
  <si>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</si>
  <si>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</si>
  <si>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</si>
  <si>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</si>
  <si>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</si>
  <si>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</si>
  <si>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</si>
  <si>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</si>
  <si>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</si>
  <si>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</si>
  <si>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</si>
  <si>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</si>
  <si>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</si>
  <si>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</si>
  <si>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</si>
  <si>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</si>
  <si>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</si>
  <si>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</si>
  <si>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</si>
  <si>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</si>
  <si>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</si>
  <si>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</si>
  <si>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</si>
  <si>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</si>
  <si>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</si>
  <si>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</si>
  <si>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</si>
  <si>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</si>
  <si>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</si>
  <si>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</si>
  <si>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</si>
  <si>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</si>
  <si>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</si>
  <si>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</si>
  <si>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</si>
  <si>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</si>
  <si>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</si>
  <si>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</si>
  <si>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</si>
  <si>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</si>
  <si>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</si>
  <si>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</si>
  <si>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</si>
  <si>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</si>
  <si>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</si>
  <si>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</si>
  <si>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</si>
  <si>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</si>
  <si>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</si>
  <si>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</si>
  <si>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</si>
  <si>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</si>
  <si>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</si>
  <si>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</si>
  <si>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</si>
  <si>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</si>
  <si>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</si>
  <si>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</si>
  <si>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</si>
  <si>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</si>
  <si>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</si>
  <si>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</si>
  <si>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</si>
  <si>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</si>
  <si>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</si>
  <si>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</si>
  <si>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</si>
  <si>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</si>
  <si>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</si>
  <si>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</si>
  <si>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</si>
  <si>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</si>
  <si>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</si>
  <si>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</si>
  <si>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</si>
  <si>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</si>
  <si>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</si>
  <si>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</si>
  <si>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</si>
  <si>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</si>
  <si>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</si>
  <si>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</si>
  <si>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</si>
  <si>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</si>
  <si>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</si>
  <si>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</si>
  <si>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</si>
  <si>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</si>
  <si>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</si>
  <si>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</si>
  <si>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</si>
  <si>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</si>
  <si>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</si>
  <si>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</si>
  <si>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</si>
  <si>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</si>
  <si>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</si>
  <si>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</si>
  <si>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</si>
  <si>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</si>
  <si>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</si>
  <si>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</si>
  <si>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</si>
  <si>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</si>
  <si>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</si>
  <si>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</si>
  <si>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</si>
  <si>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</si>
  <si>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</si>
  <si>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</si>
  <si>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</si>
  <si>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</si>
  <si>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</si>
  <si>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</si>
  <si>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</si>
  <si>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</si>
  <si>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</si>
  <si>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</si>
  <si>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</si>
  <si>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</si>
  <si>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</si>
  <si>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</si>
  <si>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</si>
  <si>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</si>
  <si>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</si>
  <si>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</si>
  <si>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</si>
  <si>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</si>
  <si>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</si>
  <si>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</si>
  <si>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</si>
  <si>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</si>
  <si>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</si>
  <si>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</si>
  <si>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</si>
  <si>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</si>
  <si>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</si>
  <si>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</si>
  <si>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</si>
  <si>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</si>
  <si>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</si>
  <si>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</si>
  <si>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</si>
  <si>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</si>
  <si>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</si>
  <si>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</si>
  <si>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</si>
  <si>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</si>
  <si>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</si>
  <si>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</si>
  <si>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</si>
  <si>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</si>
  <si>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</si>
  <si>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</si>
  <si>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</si>
  <si>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</si>
  <si>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</si>
  <si>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</si>
  <si>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</si>
  <si>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</si>
  <si>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</si>
  <si>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</si>
  <si>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</si>
  <si>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</si>
  <si>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</si>
  <si>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</si>
  <si>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</si>
  <si>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</si>
  <si>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</si>
  <si>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</si>
  <si>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</si>
  <si>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</si>
  <si>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</si>
  <si>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</si>
  <si>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</si>
  <si>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</si>
  <si>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</si>
  <si>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</si>
  <si>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</si>
  <si>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</si>
  <si>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</si>
  <si>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</si>
  <si>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</si>
  <si>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</si>
  <si>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</si>
  <si>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</si>
  <si>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</si>
  <si>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</si>
  <si>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</si>
  <si>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</si>
  <si>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</si>
  <si>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</si>
  <si>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</si>
  <si>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</si>
  <si>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</si>
  <si>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</si>
  <si>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</si>
  <si>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</si>
  <si>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</si>
  <si>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</si>
  <si>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</si>
  <si>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</si>
  <si>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</si>
  <si>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</si>
  <si>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</si>
  <si>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</si>
  <si>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</si>
  <si>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</si>
  <si>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</si>
  <si>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</si>
  <si>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</si>
  <si>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</si>
  <si>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</si>
  <si>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</si>
  <si>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</si>
  <si>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</si>
  <si>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</si>
  <si>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</si>
  <si>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</si>
  <si>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</si>
  <si>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</si>
  <si>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</si>
  <si>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</si>
  <si>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</si>
  <si>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</si>
  <si>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</si>
  <si>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</si>
  <si>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</si>
  <si>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</si>
  <si>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</si>
  <si>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</si>
  <si>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</si>
  <si>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</si>
  <si>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</si>
  <si>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</si>
  <si>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</si>
  <si>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</si>
  <si>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</si>
  <si>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</si>
  <si>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</si>
  <si>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</si>
  <si>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</si>
  <si>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</si>
  <si>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</si>
  <si>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</si>
  <si>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</si>
  <si>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</si>
  <si>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</si>
  <si>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</si>
  <si>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</si>
  <si>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</si>
  <si>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</si>
  <si>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</si>
  <si>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</si>
  <si>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</si>
  <si>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</si>
  <si>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</si>
  <si>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</si>
  <si>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</si>
  <si>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</si>
  <si>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</si>
  <si>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</si>
  <si>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</si>
  <si>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</si>
  <si>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</si>
  <si>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</si>
  <si>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</si>
  <si>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</si>
  <si>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</si>
  <si>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</si>
  <si>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</si>
  <si>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</si>
  <si>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</si>
  <si>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</si>
  <si>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</si>
  <si>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</si>
  <si>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</si>
  <si>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</si>
  <si>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</si>
  <si>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</si>
  <si>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</si>
  <si>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</si>
  <si>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</si>
  <si>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</si>
  <si>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</si>
  <si>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</si>
  <si>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</si>
  <si>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</si>
  <si>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</si>
  <si>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</si>
  <si>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</si>
  <si>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</si>
  <si>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</si>
  <si>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</si>
  <si>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</si>
  <si>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</si>
  <si>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</si>
  <si>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</si>
  <si>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</si>
  <si>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</si>
  <si>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</si>
  <si>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</si>
  <si>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</si>
  <si>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</si>
  <si>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</si>
  <si>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</si>
  <si>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</si>
  <si>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</si>
  <si>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</si>
  <si>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</si>
  <si>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</si>
  <si>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</si>
  <si>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</si>
  <si>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</si>
  <si>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</si>
  <si>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</si>
  <si>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</si>
  <si>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</si>
  <si>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</si>
  <si>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</si>
  <si>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</si>
  <si>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</si>
  <si>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</si>
  <si>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</si>
  <si>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</si>
  <si>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</si>
  <si>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</si>
  <si>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</si>
  <si>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</si>
  <si>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</si>
  <si>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</si>
  <si>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</si>
  <si>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</si>
  <si>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</si>
  <si>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</si>
  <si>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</si>
  <si>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</si>
  <si>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</si>
  <si>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</si>
  <si>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</si>
  <si>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</si>
  <si>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</si>
  <si>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</si>
  <si>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</si>
  <si>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</si>
  <si>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</si>
  <si>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</si>
  <si>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</si>
  <si>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</si>
  <si>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</si>
  <si>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</si>
  <si>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</si>
  <si>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</si>
  <si>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</si>
  <si>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</si>
  <si>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</si>
  <si>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</si>
  <si>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</si>
  <si>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</si>
  <si>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</si>
  <si>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</si>
  <si>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</si>
  <si>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</si>
  <si>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</si>
  <si>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</si>
  <si>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</si>
  <si>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</si>
  <si>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</si>
  <si>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</si>
  <si>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</si>
  <si>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</si>
  <si>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</si>
  <si>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</si>
  <si>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</si>
  <si>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</si>
  <si>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</si>
  <si>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</si>
  <si>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</si>
  <si>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</si>
  <si>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</si>
  <si>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</si>
  <si>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</si>
  <si>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</si>
  <si>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</si>
  <si>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</si>
  <si>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</si>
  <si>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</si>
  <si>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</si>
  <si>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</si>
  <si>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</si>
  <si>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</si>
  <si>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</si>
  <si>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</si>
  <si>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</si>
  <si>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</si>
  <si>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</si>
  <si>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</si>
  <si>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</si>
  <si>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</si>
  <si>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</si>
  <si>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</si>
  <si>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</si>
  <si>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</si>
  <si>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</si>
  <si>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</si>
  <si>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</si>
  <si>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</si>
  <si>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</si>
  <si>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</si>
  <si>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</si>
  <si>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</si>
  <si>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</si>
  <si>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</si>
  <si>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</si>
  <si>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</si>
  <si>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</si>
  <si>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</si>
  <si>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</si>
  <si>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</si>
  <si>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</si>
  <si>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</si>
  <si>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</si>
  <si>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</si>
  <si>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</si>
  <si>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</si>
  <si>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</si>
  <si>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</si>
  <si>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</si>
  <si>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</si>
  <si>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</si>
  <si>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</si>
  <si>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</si>
  <si>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</si>
  <si>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</si>
  <si>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</si>
  <si>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</si>
  <si>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</si>
  <si>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</si>
  <si>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</si>
  <si>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</si>
  <si>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</si>
  <si>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</si>
  <si>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</si>
  <si>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</si>
  <si>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</si>
  <si>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</si>
  <si>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</si>
  <si>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</si>
  <si>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</si>
  <si>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</si>
  <si>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</si>
  <si>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</si>
  <si>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</si>
  <si>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</si>
  <si>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</si>
  <si>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</si>
  <si>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</si>
  <si>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</si>
  <si>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</si>
  <si>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</si>
  <si>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</si>
  <si>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</si>
  <si>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</si>
  <si>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</si>
  <si>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</si>
  <si>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</si>
  <si>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</si>
  <si>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</si>
  <si>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</si>
  <si>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</si>
  <si>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</si>
  <si>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</si>
  <si>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</si>
  <si>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</si>
  <si>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</si>
  <si>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</si>
  <si>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</si>
  <si>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</si>
  <si>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</si>
  <si>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</si>
  <si>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</si>
  <si>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</si>
  <si>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</si>
  <si>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</si>
  <si>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</si>
  <si>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</si>
  <si>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</si>
  <si>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</si>
  <si>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</si>
  <si>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</si>
  <si>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</si>
  <si>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</si>
  <si>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</si>
  <si>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</si>
  <si>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</si>
  <si>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</si>
  <si>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</si>
  <si>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</si>
  <si>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</si>
  <si>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</si>
  <si>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</si>
  <si>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</si>
  <si>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</si>
  <si>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</si>
  <si>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</si>
  <si>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</si>
  <si>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</si>
  <si>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</si>
  <si>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</si>
  <si>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</si>
  <si>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</si>
  <si>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</si>
  <si>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</si>
  <si>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</si>
  <si>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</si>
  <si>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</si>
  <si>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</si>
  <si>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</si>
  <si>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</si>
  <si>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</si>
  <si>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</si>
  <si>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</si>
  <si>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</si>
  <si>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</si>
  <si>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</si>
  <si>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</si>
  <si>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</si>
  <si>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</si>
  <si>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</si>
  <si>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</si>
  <si>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</si>
  <si>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</si>
  <si>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</si>
  <si>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</si>
  <si>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</si>
  <si>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</si>
  <si>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</si>
  <si>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</si>
  <si>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</si>
  <si>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</si>
  <si>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</si>
  <si>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</si>
  <si>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</si>
  <si>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</si>
  <si>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</si>
  <si>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</si>
  <si>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</si>
  <si>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</si>
  <si>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</si>
  <si>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</si>
  <si>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</si>
  <si>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</si>
  <si>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</si>
  <si>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</si>
  <si>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</si>
  <si>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</si>
  <si>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</si>
  <si>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</si>
  <si>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</si>
  <si>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</si>
  <si>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</si>
  <si>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</si>
  <si>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</si>
  <si>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</si>
  <si>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</si>
  <si>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</si>
  <si>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</si>
  <si>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</si>
  <si>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</si>
  <si>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</si>
  <si>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</si>
  <si>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</si>
  <si>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</si>
  <si>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</si>
  <si>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</si>
  <si>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</si>
  <si>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</si>
  <si>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</si>
  <si>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</si>
  <si>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</si>
  <si>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</si>
  <si>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</si>
  <si>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</si>
  <si>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</si>
  <si>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</si>
  <si>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</si>
  <si>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</si>
  <si>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</si>
  <si>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</si>
  <si>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</si>
  <si>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</si>
  <si>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</si>
  <si>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</si>
  <si>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</si>
  <si>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</si>
  <si>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</si>
  <si>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</si>
  <si>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</si>
  <si>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</si>
  <si>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</si>
  <si>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</si>
  <si>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</si>
  <si>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</si>
  <si>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</si>
  <si>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</si>
  <si>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</si>
  <si>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</si>
  <si>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</si>
  <si>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</si>
  <si>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</si>
  <si>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</si>
  <si>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</si>
  <si>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</si>
  <si>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</si>
  <si>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</si>
  <si>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</si>
  <si>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</si>
  <si>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</si>
  <si>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</si>
  <si>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</si>
  <si>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</si>
  <si>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</si>
  <si>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</si>
  <si>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</si>
  <si>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</si>
  <si>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</si>
  <si>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</si>
  <si>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</si>
  <si>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</si>
  <si>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</si>
  <si>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</si>
  <si>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</si>
  <si>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</si>
  <si>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</si>
  <si>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</si>
  <si>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</si>
  <si>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</si>
  <si>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</si>
  <si>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</si>
  <si>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</si>
  <si>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</si>
  <si>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</si>
  <si>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</si>
  <si>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</si>
  <si>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</si>
  <si>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</si>
  <si>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</si>
  <si>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</si>
  <si>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</si>
  <si>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</si>
  <si>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</si>
  <si>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</si>
  <si>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</si>
  <si>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</si>
  <si>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</si>
  <si>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</si>
  <si>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</si>
  <si>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</si>
  <si>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</si>
  <si>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</si>
  <si>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</si>
  <si>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</si>
  <si>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</si>
  <si>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</si>
  <si>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</si>
  <si>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</si>
  <si>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</si>
  <si>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</si>
  <si>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</si>
  <si>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</si>
  <si>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</si>
  <si>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</si>
  <si>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</si>
  <si>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</si>
  <si>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</si>
  <si>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</si>
  <si>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</si>
  <si>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</si>
  <si>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</si>
  <si>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</si>
  <si>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</si>
  <si>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</si>
  <si>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</si>
  <si>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</si>
  <si>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</si>
  <si>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</si>
  <si>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</si>
  <si>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</si>
  <si>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</si>
  <si>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</si>
  <si>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</si>
  <si>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</si>
  <si>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</si>
  <si>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</si>
  <si>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</si>
  <si>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</si>
  <si>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</si>
  <si>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</si>
  <si>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</si>
  <si>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</si>
  <si>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</si>
  <si>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</si>
  <si>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</si>
  <si>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</si>
  <si>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</si>
  <si>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</si>
  <si>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</si>
  <si>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</si>
  <si>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</si>
  <si>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</si>
  <si>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</si>
  <si>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</si>
  <si>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</si>
  <si>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</si>
  <si>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</si>
  <si>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</si>
  <si>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</si>
  <si>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</si>
  <si>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</si>
  <si>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</si>
  <si>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</si>
  <si>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</si>
  <si>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</si>
  <si>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</si>
  <si>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</si>
  <si>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</si>
  <si>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</si>
  <si>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</si>
  <si>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</si>
  <si>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</si>
  <si>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</si>
  <si>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</si>
  <si>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</si>
  <si>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</si>
  <si>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</si>
  <si>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</si>
  <si>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</si>
  <si>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</si>
  <si>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</si>
  <si>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</si>
  <si>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</si>
  <si>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</si>
  <si>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</si>
  <si>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</si>
  <si>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</si>
  <si>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</si>
  <si>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</si>
  <si>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</si>
  <si>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</si>
  <si>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</si>
  <si>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</si>
  <si>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</si>
  <si>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</si>
  <si>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</si>
  <si>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</si>
  <si>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</si>
  <si>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</si>
  <si>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</si>
  <si>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</si>
  <si>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</si>
  <si>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</si>
  <si>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</si>
  <si>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</si>
  <si>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</si>
  <si>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</si>
  <si>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</si>
  <si>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</si>
  <si>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</si>
  <si>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</si>
  <si>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</si>
  <si>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</si>
  <si>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</si>
  <si>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</si>
  <si>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</si>
  <si>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</si>
  <si>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</si>
  <si>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</si>
  <si>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</si>
  <si>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</si>
  <si>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</si>
  <si>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</si>
  <si>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</si>
  <si>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</si>
  <si>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</si>
  <si>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</si>
  <si>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</si>
  <si>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</si>
  <si>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</si>
  <si>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</si>
  <si>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</si>
  <si>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</si>
  <si>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</si>
  <si>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</si>
  <si>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</si>
  <si>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</si>
  <si>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</si>
  <si>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</si>
  <si>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</si>
  <si>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</si>
  <si>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</si>
  <si>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</si>
  <si>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</si>
  <si>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</si>
  <si>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</si>
  <si>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</si>
  <si>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</si>
  <si>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</si>
  <si>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</si>
  <si>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</si>
  <si>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</si>
  <si>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</si>
  <si>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</si>
  <si>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</si>
  <si>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</si>
  <si>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</si>
  <si>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</si>
  <si>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</si>
  <si>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</si>
  <si>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</si>
  <si>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</si>
  <si>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</si>
  <si>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</si>
  <si>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</si>
  <si>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</si>
  <si>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</si>
  <si>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</si>
  <si>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</si>
  <si>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</si>
  <si>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</si>
  <si>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</si>
  <si>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</si>
  <si>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</si>
  <si>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</si>
  <si>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</si>
  <si>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</si>
  <si>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</si>
  <si>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</si>
  <si>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</si>
  <si>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</si>
  <si>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</si>
  <si>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</si>
  <si>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</si>
  <si>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</si>
  <si>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</si>
  <si>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</si>
  <si>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</si>
  <si>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</si>
  <si>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</si>
  <si>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</si>
  <si>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</si>
  <si>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</si>
  <si>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</si>
  <si>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</si>
  <si>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</si>
  <si>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</si>
  <si>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</si>
  <si>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</si>
  <si>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</si>
  <si>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</si>
  <si>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</si>
  <si>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</si>
  <si>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</si>
  <si>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</si>
  <si>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</si>
  <si>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</si>
  <si>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</si>
  <si>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</si>
  <si>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</si>
  <si>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</si>
  <si>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</si>
  <si>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</si>
  <si>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</si>
  <si>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</si>
  <si>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</si>
  <si>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</si>
  <si>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</si>
  <si>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</si>
  <si>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</si>
  <si>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</si>
  <si>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</si>
  <si>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</si>
  <si>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</si>
  <si>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</si>
  <si>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</si>
  <si>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</si>
  <si>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</si>
  <si>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</si>
  <si>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</si>
  <si>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</si>
  <si>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</si>
  <si>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</si>
  <si>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</si>
  <si>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</si>
  <si>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</si>
  <si>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</si>
  <si>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</si>
  <si>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</si>
  <si>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</si>
  <si>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</si>
  <si>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</si>
  <si>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</si>
  <si>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</si>
  <si>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</si>
  <si>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</si>
  <si>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</si>
  <si>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</si>
  <si>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</si>
  <si>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</si>
  <si>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</si>
  <si>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</si>
  <si>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</si>
  <si>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</si>
  <si>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</si>
  <si>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</si>
  <si>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</si>
  <si>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</si>
  <si>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</si>
  <si>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</si>
  <si>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</si>
  <si>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</si>
  <si>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</si>
  <si>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</si>
  <si>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</si>
  <si>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</si>
  <si>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</si>
  <si>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</si>
  <si>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</si>
  <si>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</si>
  <si>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</si>
  <si>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</si>
  <si>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</si>
  <si>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</si>
  <si>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</si>
  <si>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</si>
  <si>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</si>
  <si>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</si>
  <si>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</si>
  <si>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</si>
  <si>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</si>
  <si>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</si>
  <si>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</si>
  <si>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</si>
  <si>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</si>
  <si>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</si>
  <si>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</si>
  <si>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</si>
  <si>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</si>
  <si>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</si>
  <si>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</si>
  <si>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</si>
  <si>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</si>
  <si>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</si>
  <si>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</si>
  <si>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</si>
  <si>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</si>
  <si>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</si>
  <si>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</si>
  <si>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</si>
  <si>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</si>
  <si>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</si>
  <si>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</si>
  <si>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</si>
  <si>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</si>
  <si>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</si>
  <si>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</si>
  <si>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</si>
  <si>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</si>
  <si>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</si>
  <si>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</si>
  <si>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</si>
  <si>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</si>
  <si>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</si>
  <si>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</si>
  <si>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</si>
  <si>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</si>
  <si>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</si>
  <si>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</si>
  <si>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</si>
  <si>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</si>
  <si>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</si>
  <si>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</si>
  <si>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</si>
  <si>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</si>
  <si>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</si>
  <si>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</si>
  <si>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</si>
  <si>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</si>
  <si>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</si>
  <si>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</si>
  <si>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</si>
  <si>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</si>
  <si>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</si>
  <si>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</si>
  <si>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</si>
  <si>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</si>
  <si>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</si>
  <si>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</si>
  <si>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</si>
  <si>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</si>
  <si>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</si>
  <si>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</si>
  <si>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</si>
  <si>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</si>
  <si>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</si>
  <si>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</si>
  <si>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</si>
  <si>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</si>
  <si>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</si>
  <si>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</si>
  <si>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</si>
  <si>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</si>
  <si>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</si>
  <si>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</si>
  <si>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</si>
  <si>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</si>
  <si>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</si>
  <si>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</si>
  <si>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</si>
  <si>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</si>
  <si>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</si>
  <si>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</si>
  <si>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</si>
  <si>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</si>
  <si>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</si>
  <si>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</si>
  <si>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</si>
  <si>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</si>
  <si>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</si>
  <si>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</si>
  <si>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</si>
  <si>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</si>
  <si>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</si>
  <si>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</si>
  <si>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</si>
  <si>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</si>
  <si>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</si>
  <si>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</si>
  <si>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</si>
  <si>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</si>
  <si>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</si>
  <si>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</si>
  <si>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</si>
  <si>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</si>
  <si>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</si>
  <si>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</si>
  <si>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</si>
  <si>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</si>
  <si>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</si>
  <si>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</si>
  <si>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</si>
  <si>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</si>
  <si>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</si>
  <si>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</si>
  <si>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</si>
  <si>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</si>
  <si>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</si>
  <si>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</si>
  <si>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</si>
  <si>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</si>
  <si>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</si>
  <si>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</si>
  <si>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</si>
  <si>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</si>
  <si>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</si>
  <si>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</si>
  <si>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</si>
  <si>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</si>
  <si>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</si>
  <si>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</si>
  <si>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</si>
  <si>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</si>
  <si>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</si>
  <si>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</si>
  <si>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</si>
  <si>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</si>
  <si>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</si>
  <si>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</si>
  <si>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</si>
  <si>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</si>
  <si>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</si>
  <si>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</si>
  <si>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</si>
  <si>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</si>
  <si>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</si>
  <si>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</si>
  <si>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</si>
  <si>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</si>
  <si>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</si>
  <si>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</si>
  <si>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</si>
  <si>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</si>
  <si>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</si>
  <si>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</si>
  <si>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</si>
  <si>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</si>
  <si>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</si>
  <si>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</si>
  <si>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</si>
  <si>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</si>
  <si>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</si>
  <si>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</si>
  <si>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</si>
  <si>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</si>
  <si>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</si>
  <si>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</si>
  <si>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</si>
  <si>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</si>
  <si>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</si>
  <si>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</si>
  <si>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</si>
  <si>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</si>
  <si>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</si>
  <si>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</si>
  <si>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</si>
  <si>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</si>
  <si>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</si>
  <si>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</si>
  <si>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</si>
  <si>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</si>
  <si>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</si>
  <si>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</si>
  <si>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</si>
  <si>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</si>
  <si>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</si>
  <si>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</si>
  <si>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</si>
  <si>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</si>
  <si>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</si>
  <si>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</si>
  <si>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</si>
  <si>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</si>
  <si>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</si>
  <si>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</si>
  <si>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</si>
  <si>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</si>
  <si>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</si>
  <si>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</si>
  <si>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</si>
  <si>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</si>
  <si>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</si>
  <si>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</si>
  <si>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</si>
  <si>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</si>
  <si>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</si>
  <si>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</si>
  <si>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</si>
  <si>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</si>
  <si>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</si>
  <si>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</si>
  <si>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</si>
  <si>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</si>
  <si>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</si>
  <si>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</si>
  <si>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</si>
  <si>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</si>
  <si>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</si>
  <si>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</si>
  <si>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</si>
  <si>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</si>
  <si>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</si>
  <si>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</si>
  <si>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</si>
  <si>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</si>
  <si>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</si>
  <si>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</si>
  <si>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</si>
  <si>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</si>
  <si>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</si>
  <si>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</si>
  <si>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</si>
  <si>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</si>
  <si>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</si>
  <si>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</si>
  <si>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</si>
  <si>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</si>
  <si>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</si>
  <si>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</si>
  <si>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</si>
  <si>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</si>
  <si>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</si>
  <si>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</si>
  <si>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</si>
  <si>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</si>
  <si>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</si>
  <si>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</si>
  <si>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</si>
  <si>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</si>
  <si>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</si>
  <si>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</si>
  <si>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</si>
  <si>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</si>
  <si>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</si>
  <si>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</si>
  <si>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</si>
  <si>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</si>
  <si>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</si>
  <si>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</si>
  <si>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</si>
  <si>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</si>
  <si>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</si>
  <si>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</si>
  <si>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</si>
  <si>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</si>
  <si>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</si>
  <si>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</si>
  <si>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</si>
  <si>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</si>
  <si>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</si>
  <si>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</si>
  <si>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</si>
  <si>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</si>
  <si>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</si>
  <si>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</si>
  <si>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</si>
  <si>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</si>
  <si>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</si>
  <si>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</si>
  <si>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</si>
  <si>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</si>
  <si>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</si>
  <si>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</si>
  <si>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</si>
  <si>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</si>
  <si>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</si>
  <si>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</si>
  <si>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</si>
  <si>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</si>
  <si>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</si>
  <si>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</si>
  <si>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</si>
  <si>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</si>
  <si>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</si>
  <si>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</si>
  <si>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</si>
  <si>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</si>
  <si>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</si>
  <si>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</si>
  <si>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</si>
  <si>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</si>
  <si>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</si>
  <si>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</si>
  <si>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</si>
  <si>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</si>
  <si>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</si>
  <si>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</si>
  <si>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</si>
  <si>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</si>
  <si>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</si>
  <si>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</si>
  <si>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</si>
  <si>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</si>
  <si>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</si>
  <si>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</si>
  <si>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</si>
  <si>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</si>
  <si>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</si>
  <si>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</si>
  <si>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</si>
  <si>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</si>
  <si>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</si>
  <si>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</si>
  <si>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</si>
  <si>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</si>
  <si>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</si>
  <si>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</si>
  <si>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</si>
  <si>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</si>
  <si>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</si>
  <si>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</si>
  <si>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</si>
  <si>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</si>
  <si>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</si>
  <si>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</si>
  <si>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</si>
  <si>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</si>
  <si>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</si>
  <si>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</si>
  <si>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</si>
  <si>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</si>
  <si>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</si>
  <si>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</si>
  <si>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</si>
  <si>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</si>
  <si>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</si>
  <si>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</si>
  <si>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</si>
  <si>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</si>
  <si>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</si>
  <si>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</si>
  <si>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</si>
  <si>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</si>
  <si>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</si>
  <si>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</si>
  <si>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</si>
  <si>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</si>
  <si>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</si>
  <si>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</si>
  <si>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</si>
  <si>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</si>
  <si>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</si>
  <si>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</si>
  <si>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</si>
  <si>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</si>
  <si>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</si>
  <si>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</si>
  <si>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</si>
  <si>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</si>
  <si>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</si>
  <si>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</si>
  <si>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</si>
  <si>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</si>
  <si>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</si>
  <si>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</si>
  <si>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</si>
  <si>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</si>
  <si>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</si>
  <si>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</si>
  <si>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</si>
  <si>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</si>
  <si>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</si>
  <si>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</si>
  <si>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</si>
  <si>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</si>
  <si>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</si>
  <si>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</si>
  <si>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</si>
  <si>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</si>
  <si>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</si>
  <si>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</si>
  <si>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</si>
  <si>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</si>
  <si>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</si>
  <si>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</si>
  <si>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</si>
  <si>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</si>
  <si>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</si>
  <si>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</si>
  <si>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</si>
  <si>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</si>
  <si>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</si>
  <si>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</si>
  <si>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</si>
  <si>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</si>
  <si>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</si>
  <si>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</si>
  <si>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</si>
  <si>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</si>
  <si>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</si>
  <si>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</si>
  <si>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</si>
  <si>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</si>
  <si>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</si>
  <si>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</si>
  <si>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</si>
  <si>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</si>
  <si>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</si>
  <si>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</si>
  <si>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</si>
  <si>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</si>
  <si>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</si>
  <si>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</si>
  <si>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</si>
  <si>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</si>
  <si>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</si>
  <si>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</si>
  <si>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</si>
  <si>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</si>
  <si>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</si>
  <si>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</si>
  <si>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</si>
  <si>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</si>
  <si>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</si>
  <si>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</si>
  <si>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</si>
  <si>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</si>
  <si>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</si>
  <si>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</si>
  <si>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</si>
  <si>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</si>
  <si>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</si>
  <si>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</si>
  <si>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</si>
  <si>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</si>
  <si>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</si>
  <si>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</si>
  <si>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</si>
  <si>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</si>
  <si>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</si>
  <si>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</si>
  <si>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</si>
  <si>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</si>
  <si>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</si>
  <si>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</si>
  <si>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</si>
  <si>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</si>
  <si>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</si>
  <si>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</si>
  <si>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</si>
  <si>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</si>
  <si>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</si>
  <si>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</si>
  <si>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</si>
  <si>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</si>
  <si>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</si>
  <si>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</si>
  <si>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</si>
  <si>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</si>
  <si>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</si>
  <si>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</si>
  <si>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</si>
  <si>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</si>
  <si>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</si>
  <si>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</si>
  <si>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</si>
  <si>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</si>
  <si>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</si>
  <si>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</si>
  <si>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</si>
  <si>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</si>
  <si>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</si>
  <si>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</si>
  <si>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</si>
  <si>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</si>
  <si>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</si>
  <si>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</si>
  <si>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</si>
  <si>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</si>
  <si>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</si>
  <si>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</si>
  <si>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</si>
  <si>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</si>
  <si>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</si>
  <si>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</si>
  <si>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</si>
  <si>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</si>
  <si>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</si>
  <si>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</si>
  <si>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</si>
  <si>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</si>
  <si>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</si>
  <si>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</si>
  <si>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</si>
  <si>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</si>
  <si>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</si>
  <si>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</si>
  <si>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</si>
  <si>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</si>
  <si>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</si>
  <si>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</si>
  <si>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</si>
  <si>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</si>
  <si>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</si>
  <si>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</si>
  <si>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</si>
  <si>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</si>
  <si>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</si>
  <si>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</si>
  <si>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</si>
  <si>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</si>
  <si>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</si>
  <si>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</si>
  <si>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</si>
  <si>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</si>
  <si>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</si>
  <si>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</si>
  <si>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</si>
  <si>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</si>
  <si>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</si>
  <si>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</si>
  <si>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</si>
  <si>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</si>
  <si>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</si>
  <si>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</si>
  <si>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</si>
  <si>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</si>
  <si>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</si>
  <si>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</si>
  <si>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</si>
  <si>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</si>
  <si>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</si>
  <si>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</si>
  <si>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</si>
  <si>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</si>
  <si>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</si>
  <si>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</si>
  <si>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</si>
  <si>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</si>
  <si>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</si>
  <si>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</si>
  <si>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</si>
  <si>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</si>
  <si>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</si>
  <si>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</si>
  <si>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</si>
  <si>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</si>
  <si>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</si>
  <si>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</si>
  <si>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</si>
  <si>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</si>
  <si>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</si>
  <si>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</si>
  <si>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</si>
  <si>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</si>
  <si>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</si>
  <si>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</si>
  <si>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</si>
  <si>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</si>
  <si>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</si>
  <si>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</si>
  <si>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</si>
  <si>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</si>
  <si>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</si>
  <si>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</si>
  <si>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</si>
  <si>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</si>
  <si>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</si>
  <si>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</si>
  <si>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</si>
  <si>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</si>
  <si>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</si>
  <si>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</si>
  <si>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</si>
  <si>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</si>
  <si>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</si>
  <si>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</si>
  <si>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</si>
  <si>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</si>
  <si>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</si>
  <si>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</si>
  <si>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</si>
  <si>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</si>
  <si>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</si>
  <si>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</si>
  <si>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</si>
  <si>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</si>
  <si>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</si>
  <si>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</si>
  <si>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</si>
  <si>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</si>
  <si>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</si>
  <si>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</si>
  <si>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</si>
  <si>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</si>
  <si>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</si>
  <si>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</si>
  <si>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</si>
  <si>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</si>
  <si>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</si>
  <si>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</si>
  <si>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</si>
  <si>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</si>
  <si>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</si>
  <si>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</si>
  <si>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</si>
  <si>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</si>
  <si>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</si>
  <si>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</si>
  <si>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</si>
  <si>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</si>
  <si>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</si>
  <si>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</si>
  <si>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</si>
  <si>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</si>
  <si>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</si>
  <si>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</si>
  <si>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</si>
  <si>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</si>
  <si>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</si>
  <si>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</si>
  <si>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</si>
  <si>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</si>
  <si>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</si>
  <si>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</si>
  <si>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</si>
  <si>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</si>
  <si>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</si>
  <si>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</si>
  <si>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</si>
  <si>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</si>
  <si>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</si>
  <si>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</si>
  <si>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</si>
  <si>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</si>
  <si>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</si>
  <si>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</si>
  <si>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</si>
  <si>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</si>
  <si>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</si>
  <si>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</si>
  <si>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</si>
  <si>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</si>
  <si>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</si>
  <si>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</si>
  <si>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</si>
  <si>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</si>
  <si>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</si>
  <si>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</si>
  <si>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</si>
  <si>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</si>
  <si>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</si>
  <si>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</si>
  <si>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</si>
  <si>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</si>
  <si>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</si>
  <si>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</si>
  <si>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</si>
  <si>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</si>
  <si>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</si>
  <si>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</si>
  <si>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</si>
  <si>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</si>
  <si>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</si>
  <si>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</si>
  <si>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</si>
  <si>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</si>
  <si>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</si>
  <si>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</si>
  <si>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</si>
  <si>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</si>
  <si>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</si>
  <si>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</si>
  <si>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</si>
  <si>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</si>
  <si>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</si>
  <si>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</si>
  <si>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</si>
  <si>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</si>
  <si>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</si>
  <si>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</si>
  <si>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</si>
  <si>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</si>
  <si>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</si>
  <si>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</si>
  <si>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</si>
  <si>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</si>
  <si>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</si>
  <si>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</si>
  <si>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</si>
  <si>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</si>
  <si>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</si>
  <si>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</si>
  <si>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</si>
  <si>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</si>
  <si>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</si>
  <si>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</si>
  <si>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</si>
  <si>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</si>
  <si>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</si>
  <si>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</si>
  <si>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</si>
  <si>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</si>
  <si>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</si>
  <si>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</si>
  <si>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</si>
  <si>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</si>
  <si>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</si>
  <si>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</si>
  <si>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</si>
  <si>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</si>
  <si>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</si>
  <si>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</si>
  <si>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</si>
  <si>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</si>
  <si>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</si>
  <si>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</si>
  <si>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</si>
  <si>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</si>
  <si>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</si>
  <si>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</si>
  <si>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</si>
  <si>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</si>
  <si>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</si>
  <si>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</si>
  <si>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</si>
  <si>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</si>
  <si>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</si>
  <si>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</si>
  <si>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</si>
  <si>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</si>
  <si>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</si>
  <si>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</si>
  <si>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</si>
  <si>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</si>
  <si>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</si>
  <si>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</si>
  <si>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</si>
  <si>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</si>
  <si>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</si>
  <si>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</si>
  <si>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</si>
  <si>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</si>
  <si>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</si>
  <si>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</si>
  <si>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</si>
  <si>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</si>
  <si>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</si>
  <si>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</si>
  <si>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</si>
  <si>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</si>
  <si>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</si>
  <si>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</si>
  <si>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</si>
  <si>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</si>
  <si>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</si>
  <si>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</si>
  <si>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</si>
  <si>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</si>
  <si>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</si>
  <si>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</si>
  <si>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</si>
  <si>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</si>
  <si>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</si>
  <si>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</si>
  <si>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</si>
  <si>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</si>
  <si>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</si>
  <si>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</si>
  <si>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</si>
  <si>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</si>
  <si>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</si>
  <si>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</si>
  <si>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</si>
  <si>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</si>
  <si>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</si>
  <si>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</si>
  <si>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</si>
  <si>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</si>
  <si>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</si>
  <si>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</si>
  <si>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</si>
  <si>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</si>
  <si>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</si>
  <si>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</si>
  <si>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</si>
  <si>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</si>
  <si>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</si>
  <si>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</si>
  <si>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</si>
  <si>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</si>
  <si>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</si>
  <si>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</si>
  <si>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</si>
  <si>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</si>
  <si>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</si>
  <si>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</si>
  <si>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</si>
  <si>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</si>
  <si>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</si>
  <si>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</si>
  <si>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</si>
  <si>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</si>
  <si>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</si>
  <si>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</si>
  <si>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</si>
  <si>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</si>
  <si>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</si>
  <si>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</si>
  <si>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</si>
  <si>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</si>
  <si>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</si>
  <si>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</si>
  <si>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</si>
  <si>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</si>
  <si>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</si>
  <si>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</si>
  <si>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</si>
  <si>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</si>
  <si>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</si>
  <si>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</si>
  <si>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</si>
  <si>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</si>
  <si>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</si>
  <si>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</si>
  <si>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</si>
  <si>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</si>
  <si>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</si>
  <si>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</si>
  <si>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</si>
  <si>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</si>
  <si>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</si>
  <si>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</si>
  <si>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</si>
  <si>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</si>
  <si>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</si>
  <si>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</si>
  <si>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</si>
  <si>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</si>
  <si>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</si>
  <si>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</si>
  <si>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</si>
  <si>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</si>
  <si>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</si>
  <si>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</si>
  <si>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</si>
  <si>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</si>
  <si>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</si>
  <si>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</si>
  <si>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</si>
  <si>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</si>
  <si>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</si>
  <si>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</si>
  <si>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</si>
  <si>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</si>
  <si>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</si>
  <si>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</si>
  <si>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</si>
  <si>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</si>
  <si>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</si>
  <si>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</si>
  <si>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</si>
  <si>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</si>
  <si>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</si>
  <si>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</si>
  <si>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</si>
  <si>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</si>
  <si>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</si>
  <si>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</si>
  <si>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</si>
  <si>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</si>
  <si>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</si>
  <si>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</si>
  <si>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</si>
  <si>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</si>
  <si>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</si>
  <si>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</si>
  <si>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</si>
  <si>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</si>
  <si>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</si>
  <si>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</si>
  <si>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</si>
  <si>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</si>
  <si>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</si>
  <si>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</si>
  <si>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</si>
  <si>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</si>
  <si>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</si>
  <si>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</si>
  <si>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</si>
  <si>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</si>
  <si>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</si>
  <si>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</si>
  <si>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</si>
  <si>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</si>
  <si>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</si>
  <si>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</si>
  <si>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</si>
  <si>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</si>
  <si>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</si>
  <si>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</si>
  <si>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</si>
  <si>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</si>
  <si>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</si>
  <si>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</si>
  <si>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</si>
  <si>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</si>
  <si>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</si>
  <si>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</si>
  <si>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</si>
  <si>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</si>
  <si>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</si>
  <si>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</si>
  <si>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</si>
  <si>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</si>
  <si>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</si>
  <si>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</si>
  <si>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</si>
  <si>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</si>
  <si>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</si>
  <si>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</si>
  <si>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</si>
  <si>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</si>
  <si>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</si>
  <si>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</si>
  <si>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</si>
  <si>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</si>
  <si>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</si>
  <si>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</si>
  <si>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</si>
  <si>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</si>
  <si>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</si>
  <si>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</si>
  <si>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</si>
  <si>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</si>
  <si>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</si>
  <si>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</si>
  <si>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</si>
  <si>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</si>
  <si>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</si>
  <si>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</si>
  <si>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</si>
  <si>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</si>
  <si>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</si>
  <si>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</si>
  <si>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</si>
  <si>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</si>
  <si>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</si>
  <si>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</si>
  <si>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</si>
  <si>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</si>
  <si>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</si>
  <si>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</si>
  <si>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</si>
  <si>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</si>
  <si>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</si>
  <si>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</si>
  <si>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</si>
  <si>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</si>
  <si>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</si>
  <si>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</si>
  <si>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</si>
  <si>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</si>
  <si>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</si>
  <si>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</si>
  <si>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</si>
  <si>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</si>
  <si>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</si>
  <si>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</si>
  <si>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</si>
  <si>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</si>
  <si>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</si>
  <si>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</si>
  <si>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</si>
  <si>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</si>
  <si>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</si>
  <si>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</si>
  <si>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</si>
  <si>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</si>
  <si>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</si>
  <si>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</si>
  <si>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</si>
  <si>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</si>
  <si>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</si>
  <si>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</si>
  <si>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</si>
  <si>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</si>
  <si>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</si>
  <si>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</si>
  <si>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</si>
  <si>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</si>
  <si>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</si>
  <si>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</si>
  <si>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</si>
  <si>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</si>
  <si>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</si>
  <si>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</si>
  <si>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</si>
  <si>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</si>
  <si>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</si>
  <si>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</si>
  <si>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</si>
  <si>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</si>
  <si>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</si>
  <si>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</si>
  <si>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</si>
  <si>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</si>
  <si>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</si>
  <si>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</si>
  <si>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</si>
  <si>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</si>
  <si>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</si>
  <si>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</si>
  <si>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</si>
  <si>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</si>
  <si>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</si>
  <si>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</si>
  <si>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</si>
  <si>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</si>
  <si>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</si>
  <si>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</si>
  <si>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</si>
  <si>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</si>
  <si>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</si>
  <si>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</si>
  <si>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</si>
  <si>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</si>
  <si>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</si>
  <si>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</si>
  <si>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</si>
  <si>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</si>
  <si>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</si>
  <si>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</si>
  <si>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</si>
  <si>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</si>
  <si>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</si>
  <si>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</si>
  <si>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</si>
  <si>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</si>
  <si>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</si>
  <si>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</si>
  <si>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</si>
  <si>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</si>
  <si>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</si>
  <si>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</si>
  <si>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</si>
  <si>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</si>
  <si>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</si>
  <si>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</si>
  <si>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</si>
  <si>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</si>
  <si>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</si>
  <si>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</si>
  <si>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</si>
  <si>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</si>
  <si>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</si>
  <si>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</si>
  <si>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</si>
  <si>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</si>
  <si>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</si>
  <si>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</si>
  <si>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</si>
  <si>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</si>
  <si>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</si>
  <si>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</si>
  <si>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</si>
  <si>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</si>
  <si>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</si>
  <si>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</si>
  <si>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</si>
  <si>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</si>
  <si>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</si>
  <si>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</si>
  <si>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</si>
  <si>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</si>
  <si>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</si>
  <si>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</si>
  <si>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</si>
  <si>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</si>
  <si>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</si>
  <si>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</si>
  <si>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</si>
  <si>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</si>
  <si>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</si>
  <si>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</si>
  <si>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</si>
  <si>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</si>
  <si>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</si>
  <si>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</si>
  <si>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</si>
  <si>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</si>
  <si>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</si>
  <si>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</si>
  <si>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</si>
  <si>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</si>
  <si>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</si>
  <si>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</si>
  <si>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</si>
  <si>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</si>
  <si>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</si>
  <si>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</si>
  <si>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</si>
  <si>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</si>
  <si>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</si>
  <si>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</si>
  <si>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</si>
  <si>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</si>
  <si>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</si>
  <si>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</si>
  <si>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</si>
  <si>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</si>
  <si>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</si>
  <si>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</si>
  <si>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</si>
  <si>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</si>
  <si>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</si>
  <si>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</si>
  <si>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</si>
  <si>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</si>
  <si>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</si>
  <si>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</si>
  <si>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</si>
  <si>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</si>
  <si>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</si>
  <si>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</si>
  <si>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</si>
  <si>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</si>
  <si>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</si>
  <si>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</si>
  <si>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</si>
  <si>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</si>
  <si>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</si>
  <si>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</si>
  <si>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</si>
  <si>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</si>
  <si>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</si>
  <si>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</si>
  <si>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</si>
  <si>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</si>
  <si>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</si>
  <si>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</si>
  <si>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</si>
  <si>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</si>
  <si>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</si>
  <si>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</si>
  <si>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</si>
  <si>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</si>
  <si>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</si>
  <si>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</si>
  <si>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</si>
  <si>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</si>
  <si>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</si>
  <si>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</si>
  <si>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</si>
  <si>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</si>
  <si>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</si>
  <si>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</si>
  <si>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</si>
  <si>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</si>
  <si>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</si>
  <si>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</si>
  <si>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</si>
  <si>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</si>
  <si>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</si>
  <si>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</si>
  <si>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</si>
  <si>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</si>
  <si>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</si>
  <si>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</si>
  <si>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</si>
  <si>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</si>
  <si>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</si>
  <si>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</si>
  <si>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</si>
  <si>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</si>
  <si>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</si>
  <si>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</si>
  <si>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</si>
  <si>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</si>
  <si>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</si>
  <si>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</si>
  <si>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</si>
  <si>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</si>
  <si>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</si>
  <si>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</si>
  <si>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</si>
  <si>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</si>
  <si>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</si>
  <si>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</si>
  <si>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</si>
  <si>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</si>
  <si>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</si>
  <si>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</si>
  <si>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</si>
  <si>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</si>
  <si>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</si>
  <si>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</si>
  <si>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</si>
  <si>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</si>
  <si>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</si>
  <si>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</si>
  <si>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</si>
  <si>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</si>
  <si>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</si>
  <si>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</si>
  <si>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</si>
  <si>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</si>
  <si>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</si>
  <si>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</si>
  <si>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</si>
  <si>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</si>
  <si>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</si>
  <si>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</si>
  <si>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</si>
  <si>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</si>
  <si>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</si>
  <si>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</si>
  <si>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</si>
  <si>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</si>
  <si>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</si>
  <si>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</si>
  <si>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</si>
  <si>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</si>
  <si>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</si>
  <si>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</si>
  <si>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</si>
  <si>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</si>
  <si>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</si>
  <si>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</si>
  <si>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</si>
  <si>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</si>
  <si>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</si>
  <si>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</si>
  <si>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</si>
  <si>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</si>
  <si>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</si>
  <si>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</si>
  <si>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</si>
  <si>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</si>
  <si>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</si>
  <si>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</si>
  <si>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</si>
  <si>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</si>
  <si>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</si>
  <si>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</si>
  <si>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</si>
  <si>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</si>
  <si>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</si>
  <si>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</si>
  <si>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</si>
  <si>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</si>
  <si>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</si>
  <si>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</si>
  <si>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</si>
  <si>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</si>
  <si>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</si>
  <si>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</si>
  <si>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</si>
  <si>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</si>
  <si>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</si>
  <si>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</si>
  <si>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</si>
  <si>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</si>
  <si>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</si>
  <si>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</si>
  <si>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</si>
  <si>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</si>
  <si>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</si>
  <si>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</si>
  <si>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</si>
  <si>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</si>
  <si>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</si>
  <si>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</si>
  <si>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</si>
  <si>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</si>
  <si>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</si>
  <si>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</si>
  <si>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</si>
  <si>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</si>
  <si>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</si>
  <si>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</si>
  <si>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</si>
  <si>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</si>
  <si>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</si>
  <si>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</si>
  <si>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</si>
  <si>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</si>
  <si>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</si>
  <si>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</si>
  <si>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</si>
  <si>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</si>
  <si>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</si>
  <si>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</si>
  <si>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</si>
  <si>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</si>
  <si>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</si>
  <si>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</si>
  <si>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</si>
  <si>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</si>
  <si>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</si>
  <si>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</si>
  <si>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</si>
  <si>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</si>
  <si>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</si>
  <si>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</si>
  <si>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</si>
  <si>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</si>
  <si>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</si>
  <si>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</si>
  <si>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</si>
  <si>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</si>
  <si>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</si>
  <si>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</si>
  <si>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</si>
  <si>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</si>
  <si>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</si>
  <si>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</si>
  <si>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</si>
  <si>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</si>
  <si>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</si>
  <si>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</si>
  <si>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</si>
  <si>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</si>
  <si>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</si>
  <si>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</si>
  <si>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</si>
  <si>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</si>
  <si>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</si>
  <si>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</si>
  <si>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</si>
  <si>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</si>
  <si>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</si>
  <si>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</si>
  <si>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</si>
  <si>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</si>
  <si>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</si>
  <si>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</si>
  <si>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</si>
  <si>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</si>
  <si>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</si>
  <si>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</si>
  <si>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</si>
  <si>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</si>
  <si>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</si>
  <si>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</si>
  <si>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</si>
  <si>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</si>
  <si>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</si>
  <si>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</si>
  <si>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</si>
  <si>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</si>
  <si>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</si>
  <si>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</si>
  <si>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</si>
  <si>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</si>
  <si>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</si>
  <si>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</si>
  <si>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</si>
  <si>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</si>
  <si>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</si>
  <si>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</si>
  <si>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</si>
  <si>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</si>
  <si>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</si>
  <si>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</si>
  <si>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</si>
  <si>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</si>
  <si>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</si>
  <si>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</si>
  <si>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</si>
  <si>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</si>
  <si>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</si>
  <si>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</si>
  <si>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</si>
  <si>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</si>
  <si>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</si>
  <si>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</si>
  <si>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</si>
  <si>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</si>
  <si>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</si>
  <si>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</si>
  <si>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</si>
  <si>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</si>
  <si>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</si>
  <si>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</si>
  <si>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</si>
  <si>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</si>
  <si>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</si>
  <si>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</si>
  <si>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</si>
  <si>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</si>
  <si>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</si>
  <si>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</si>
  <si>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</si>
  <si>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</si>
  <si>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</si>
  <si>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</si>
  <si>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</si>
  <si>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</si>
  <si>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</si>
  <si>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</si>
  <si>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</si>
  <si>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</si>
  <si>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</si>
  <si>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</si>
  <si>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</si>
  <si>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</si>
  <si>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</si>
  <si>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</si>
  <si>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</si>
  <si>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</si>
  <si>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</si>
  <si>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</si>
  <si>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</si>
  <si>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</si>
  <si>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</si>
  <si>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</si>
  <si>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</si>
  <si>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</si>
  <si>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</si>
  <si>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</si>
  <si>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</si>
  <si>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</si>
  <si>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</si>
  <si>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</si>
  <si>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</si>
  <si>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</si>
  <si>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</si>
  <si>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</si>
  <si>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</si>
  <si>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</si>
  <si>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</si>
  <si>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</si>
  <si>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</si>
  <si>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</si>
  <si>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</si>
  <si>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</si>
  <si>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</si>
  <si>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</si>
  <si>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</si>
  <si>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</si>
  <si>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</si>
  <si>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</si>
  <si>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</si>
  <si>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</si>
  <si>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</si>
  <si>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</si>
  <si>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</si>
  <si>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</si>
  <si>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</si>
  <si>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</si>
  <si>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</si>
  <si>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</si>
  <si>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</si>
  <si>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</si>
  <si>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</si>
  <si>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</si>
  <si>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</si>
  <si>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</si>
  <si>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</si>
  <si>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</si>
  <si>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</si>
  <si>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</si>
  <si>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</si>
  <si>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</si>
  <si>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</si>
  <si>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</si>
  <si>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</si>
  <si>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</si>
  <si>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</si>
  <si>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</si>
  <si>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</si>
  <si>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</si>
  <si>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</si>
  <si>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</si>
  <si>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</si>
  <si>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</si>
  <si>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</si>
  <si>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</si>
  <si>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</si>
  <si>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</si>
  <si>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</si>
  <si>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</si>
  <si>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</si>
  <si>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</si>
  <si>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</si>
  <si>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</si>
  <si>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</si>
  <si>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</si>
  <si>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</si>
  <si>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</si>
  <si>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</si>
  <si>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</si>
  <si>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</si>
  <si>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</si>
  <si>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</si>
  <si>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</si>
  <si>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</si>
  <si>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</si>
  <si>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</si>
  <si>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</si>
  <si>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</si>
  <si>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</si>
  <si>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</si>
  <si>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</si>
  <si>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</si>
  <si>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</si>
  <si>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</si>
  <si>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</si>
  <si>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</si>
  <si>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</si>
  <si>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</si>
  <si>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</si>
  <si>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</si>
  <si>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</si>
  <si>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</si>
  <si>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</si>
  <si>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</si>
  <si>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</si>
  <si>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</si>
  <si>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</si>
  <si>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</si>
  <si>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</si>
  <si>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</si>
  <si>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</si>
  <si>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</si>
  <si>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</si>
  <si>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</si>
  <si>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</si>
  <si>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</si>
  <si>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</si>
  <si>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</si>
  <si>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</si>
  <si>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</si>
  <si>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</si>
  <si>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</si>
  <si>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</si>
  <si>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</si>
  <si>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</si>
  <si>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</si>
  <si>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</si>
  <si>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</si>
  <si>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</si>
  <si>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</si>
  <si>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</si>
  <si>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</si>
  <si>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</si>
  <si>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</si>
  <si>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</si>
  <si>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</si>
  <si>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</si>
  <si>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</si>
  <si>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</si>
  <si>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</si>
  <si>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</si>
  <si>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</si>
  <si>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</si>
  <si>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</si>
  <si>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</si>
  <si>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</si>
  <si>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</si>
  <si>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</si>
  <si>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</si>
  <si>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</si>
  <si>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</si>
  <si>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</si>
  <si>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</si>
  <si>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</si>
  <si>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</si>
  <si>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</si>
  <si>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</si>
  <si>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</si>
  <si>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</si>
  <si>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</si>
  <si>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</si>
  <si>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</si>
  <si>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</si>
  <si>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</si>
  <si>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</si>
  <si>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</si>
  <si>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</si>
  <si>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</si>
  <si>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</si>
  <si>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</si>
  <si>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</si>
  <si>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</si>
  <si>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</si>
  <si>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</si>
  <si>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</si>
  <si>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</si>
  <si>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</si>
  <si>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</si>
  <si>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</si>
  <si>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</si>
  <si>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</si>
  <si>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</si>
  <si>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</si>
  <si>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</si>
  <si>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</si>
  <si>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</si>
  <si>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</si>
  <si>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</si>
  <si>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</si>
  <si>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</si>
  <si>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</si>
  <si>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</si>
  <si>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</si>
  <si>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</si>
  <si>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</si>
  <si>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</si>
  <si>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</si>
  <si>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</si>
  <si>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</si>
  <si>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</si>
  <si>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</si>
  <si>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</si>
  <si>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</si>
  <si>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</si>
  <si>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</si>
  <si>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</si>
  <si>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</si>
  <si>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</si>
  <si>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</si>
  <si>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</si>
  <si>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</si>
  <si>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</si>
  <si>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</si>
  <si>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</si>
  <si>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</si>
  <si>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</si>
  <si>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</si>
  <si>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</si>
  <si>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</si>
  <si>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</si>
  <si>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</si>
  <si>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</si>
  <si>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</si>
  <si>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</si>
  <si>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</si>
  <si>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</si>
  <si>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</si>
  <si>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</si>
  <si>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</si>
  <si>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</si>
  <si>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</si>
  <si>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</si>
  <si>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</si>
  <si>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</si>
  <si>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</si>
  <si>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</si>
  <si>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</si>
  <si>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</si>
  <si>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</si>
  <si>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</si>
  <si>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</si>
  <si>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</si>
  <si>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</si>
  <si>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</si>
  <si>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</si>
  <si>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</si>
  <si>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</si>
  <si>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</si>
  <si>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</si>
  <si>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</si>
  <si>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</si>
  <si>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</si>
  <si>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</si>
  <si>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</si>
  <si>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</si>
  <si>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</si>
  <si>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</si>
  <si>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</si>
  <si>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</si>
  <si>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</si>
  <si>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</si>
  <si>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</si>
  <si>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</si>
  <si>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</si>
  <si>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</si>
  <si>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</si>
  <si>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</si>
  <si>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</si>
  <si>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</si>
  <si>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</si>
  <si>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</si>
  <si>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</si>
  <si>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</si>
  <si>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</si>
  <si>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</si>
  <si>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</si>
  <si>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</si>
  <si>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</si>
  <si>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</si>
  <si>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</si>
  <si>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</si>
  <si>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</si>
  <si>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</si>
  <si>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</si>
  <si>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</si>
  <si>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</si>
  <si>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</si>
  <si>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</si>
  <si>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</si>
  <si>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</si>
  <si>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</si>
  <si>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</si>
  <si>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</si>
  <si>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</si>
  <si>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</si>
  <si>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</si>
  <si>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</si>
  <si>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</si>
  <si>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</si>
  <si>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</si>
  <si>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</si>
  <si>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</si>
  <si>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</si>
  <si>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</si>
  <si>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</si>
  <si>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</si>
  <si>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</si>
  <si>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</si>
  <si>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</si>
  <si>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</si>
  <si>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</si>
  <si>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</si>
  <si>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</si>
  <si>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</si>
  <si>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</si>
  <si>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</si>
  <si>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</si>
  <si>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</si>
  <si>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</si>
  <si>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</si>
  <si>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</si>
  <si>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</si>
  <si>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</si>
  <si>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</si>
  <si>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</si>
  <si>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</si>
  <si>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</si>
  <si>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</si>
  <si>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</si>
  <si>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</si>
  <si>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</si>
  <si>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</si>
  <si>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</si>
  <si>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</si>
  <si>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</si>
  <si>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</si>
  <si>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</si>
  <si>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</si>
  <si>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</si>
  <si>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</si>
  <si>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</si>
  <si>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</si>
  <si>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</si>
  <si>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</si>
  <si>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</si>
  <si>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</si>
  <si>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</si>
  <si>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</si>
  <si>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</si>
  <si>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</si>
  <si>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</si>
  <si>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</si>
  <si>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</si>
  <si>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</si>
  <si>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</si>
  <si>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</si>
  <si>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</si>
  <si>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</si>
  <si>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</si>
  <si>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</si>
  <si>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</si>
  <si>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</si>
  <si>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</si>
  <si>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</si>
  <si>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</si>
  <si>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</si>
  <si>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</si>
  <si>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</si>
  <si>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</si>
  <si>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</si>
  <si>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</si>
  <si>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</si>
  <si>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</si>
  <si>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</si>
  <si>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</si>
  <si>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</si>
  <si>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</si>
  <si>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</si>
  <si>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</si>
  <si>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</si>
  <si>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</si>
  <si>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</si>
  <si>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</si>
  <si>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</si>
  <si>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</si>
  <si>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</si>
  <si>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</si>
  <si>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</si>
  <si>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</si>
  <si>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</si>
  <si>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</si>
  <si>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</si>
  <si>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</si>
  <si>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</si>
  <si>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</si>
  <si>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</si>
  <si>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</si>
  <si>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</si>
  <si>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</si>
  <si>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</si>
  <si>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</si>
  <si>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</si>
  <si>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</si>
  <si>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</si>
  <si>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</si>
  <si>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</si>
  <si>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</si>
  <si>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</si>
  <si>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</si>
  <si>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</si>
  <si>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</si>
  <si>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</si>
  <si>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</si>
  <si>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</si>
  <si>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</si>
  <si>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</si>
  <si>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</si>
  <si>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</si>
  <si>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</si>
  <si>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</si>
  <si>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</si>
  <si>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</si>
  <si>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</si>
  <si>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</si>
  <si>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</si>
  <si>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</si>
  <si>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</si>
  <si>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</si>
  <si>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</si>
  <si>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</si>
  <si>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</si>
  <si>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</si>
  <si>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</si>
  <si>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</si>
  <si>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</si>
  <si>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</si>
  <si>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</si>
  <si>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</si>
  <si>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</si>
  <si>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</si>
  <si>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</si>
  <si>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</si>
  <si>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</si>
  <si>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</si>
  <si>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</si>
  <si>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</si>
  <si>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</si>
  <si>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</si>
  <si>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</si>
  <si>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</si>
  <si>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</si>
  <si>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</si>
  <si>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</si>
  <si>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</si>
  <si>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</si>
  <si>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</si>
  <si>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</si>
  <si>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</si>
  <si>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</si>
  <si>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</si>
  <si>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</si>
  <si>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</si>
  <si>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</si>
  <si>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</si>
  <si>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</si>
  <si>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</si>
  <si>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</si>
  <si>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</si>
  <si>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</si>
  <si>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</si>
  <si>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</si>
  <si>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</si>
  <si>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</si>
  <si>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</si>
  <si>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</si>
  <si>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</si>
  <si>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</si>
  <si>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</si>
  <si>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</si>
  <si>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</si>
  <si>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</si>
  <si>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</si>
  <si>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</si>
  <si>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</si>
  <si>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</si>
  <si>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</si>
  <si>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</si>
  <si>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</si>
  <si>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</si>
  <si>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</si>
  <si>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</si>
  <si>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</si>
  <si>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</si>
  <si>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</si>
  <si>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</si>
  <si>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</si>
  <si>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</si>
  <si>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</si>
  <si>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</si>
  <si>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</si>
  <si>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</si>
  <si>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</si>
  <si>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</si>
  <si>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</si>
  <si>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</si>
  <si>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</si>
  <si>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</si>
  <si>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</si>
  <si>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</si>
  <si>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</si>
  <si>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</si>
  <si>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</si>
  <si>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</si>
  <si>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</si>
  <si>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</si>
  <si>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</si>
  <si>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</si>
  <si>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</si>
  <si>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</si>
  <si>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</si>
  <si>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</si>
  <si>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</si>
  <si>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</si>
  <si>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</si>
  <si>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</si>
  <si>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</si>
  <si>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</si>
  <si>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</si>
  <si>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</si>
  <si>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</si>
  <si>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</si>
  <si>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</si>
  <si>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</si>
  <si>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</si>
  <si>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</si>
  <si>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</si>
  <si>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</si>
  <si>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</si>
  <si>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</si>
  <si>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</si>
  <si>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</si>
  <si>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</si>
  <si>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</si>
  <si>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</si>
  <si>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</si>
  <si>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</si>
  <si>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</si>
  <si>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</si>
  <si>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</si>
  <si>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</si>
  <si>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</si>
  <si>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</si>
  <si>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</si>
  <si>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</si>
  <si>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</si>
  <si>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</si>
  <si>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</si>
  <si>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</si>
  <si>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</si>
  <si>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</si>
  <si>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</si>
  <si>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</si>
  <si>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</si>
  <si>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</si>
  <si>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</si>
  <si>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</si>
  <si>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</si>
  <si>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</si>
  <si>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</si>
  <si>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</si>
  <si>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</si>
  <si>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</si>
  <si>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</si>
  <si>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</si>
  <si>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</si>
  <si>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</si>
  <si>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</si>
  <si>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</si>
  <si>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</si>
  <si>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</si>
  <si>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</si>
  <si>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</si>
  <si>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</si>
  <si>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</si>
  <si>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</si>
  <si>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</si>
  <si>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</si>
  <si>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</si>
  <si>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</si>
  <si>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</si>
  <si>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</si>
  <si>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</si>
  <si>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</si>
  <si>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</si>
  <si>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</si>
  <si>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</si>
  <si>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</si>
  <si>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</si>
  <si>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</si>
  <si>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</si>
  <si>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</si>
  <si>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</si>
  <si>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</si>
  <si>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</si>
  <si>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</si>
  <si>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</si>
  <si>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</si>
  <si>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</si>
  <si>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</si>
  <si>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</si>
  <si>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</si>
  <si>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</si>
  <si>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</si>
  <si>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</si>
  <si>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</si>
  <si>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</si>
  <si>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</si>
  <si>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</si>
  <si>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</si>
  <si>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</si>
  <si>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</si>
  <si>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</si>
  <si>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</si>
  <si>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</si>
  <si>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</si>
  <si>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</si>
  <si>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</si>
  <si>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</si>
  <si>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</si>
  <si>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</si>
  <si>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</si>
  <si>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</si>
  <si>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</si>
  <si>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</si>
  <si>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</si>
  <si>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</si>
  <si>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</si>
  <si>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</si>
  <si>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</si>
  <si>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</si>
  <si>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</si>
  <si>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</si>
  <si>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</si>
  <si>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</si>
  <si>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</si>
  <si>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</si>
  <si>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</si>
  <si>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</si>
  <si>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</si>
  <si>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</si>
  <si>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</si>
  <si>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</si>
  <si>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</si>
  <si>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</si>
  <si>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</si>
  <si>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</si>
  <si>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</si>
  <si>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</si>
  <si>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</si>
  <si>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</si>
  <si>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</si>
  <si>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</si>
  <si>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</si>
  <si>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</si>
  <si>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</si>
  <si>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</si>
  <si>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</si>
  <si>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</si>
  <si>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</si>
  <si>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</si>
  <si>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</si>
  <si>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</si>
  <si>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</si>
  <si>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</si>
  <si>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</si>
  <si>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</si>
  <si>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</si>
  <si>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</si>
  <si>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</si>
  <si>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</si>
  <si>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</si>
  <si>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</si>
  <si>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</si>
  <si>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</si>
  <si>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</si>
  <si>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</si>
  <si>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</si>
  <si>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</si>
  <si>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</si>
  <si>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</si>
  <si>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</si>
  <si>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</si>
  <si>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</si>
  <si>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</si>
  <si>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</si>
  <si>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</si>
  <si>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</si>
  <si>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</si>
  <si>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</si>
  <si>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</si>
  <si>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</si>
  <si>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</si>
  <si>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</si>
  <si>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</si>
  <si>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</si>
  <si>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</si>
  <si>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</si>
  <si>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</si>
  <si>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</si>
  <si>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</si>
  <si>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</si>
  <si>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</si>
  <si>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</si>
  <si>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</si>
  <si>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</si>
  <si>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</si>
  <si>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</si>
  <si>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</si>
  <si>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</si>
  <si>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</si>
  <si>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</si>
  <si>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</si>
  <si>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</si>
  <si>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</si>
  <si>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</si>
  <si>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</si>
  <si>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</si>
  <si>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</si>
  <si>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</si>
  <si>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</si>
  <si>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</si>
  <si>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</si>
  <si>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</si>
  <si>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</si>
  <si>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</si>
  <si>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</si>
  <si>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</si>
  <si>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</si>
  <si>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</si>
  <si>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</si>
  <si>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</si>
  <si>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</si>
  <si>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</si>
  <si>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</si>
  <si>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</si>
  <si>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</si>
  <si>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</si>
  <si>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</si>
  <si>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</si>
  <si>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</si>
  <si>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</si>
  <si>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</si>
  <si>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</si>
  <si>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</si>
  <si>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</si>
  <si>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</si>
  <si>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</si>
  <si>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</si>
  <si>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</si>
  <si>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</si>
  <si>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</si>
  <si>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</si>
  <si>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</si>
  <si>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</si>
  <si>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</si>
  <si>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</si>
  <si>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</si>
  <si>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</si>
  <si>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</si>
  <si>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</si>
  <si>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</si>
  <si>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</si>
  <si>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</si>
  <si>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</si>
  <si>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</si>
  <si>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</si>
  <si>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</si>
  <si>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</si>
  <si>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</si>
  <si>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</si>
  <si>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</si>
  <si>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</si>
  <si>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</si>
  <si>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</si>
  <si>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</si>
  <si>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</si>
  <si>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</si>
  <si>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</si>
  <si>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</si>
  <si>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</si>
  <si>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</si>
  <si>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</si>
  <si>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</si>
  <si>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</si>
  <si>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</si>
  <si>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</si>
  <si>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</si>
  <si>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</si>
  <si>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</si>
  <si>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</si>
  <si>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</si>
  <si>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</si>
  <si>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</si>
  <si>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</si>
  <si>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</si>
  <si>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</si>
  <si>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</si>
  <si>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</si>
  <si>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</si>
  <si>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</si>
  <si>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</si>
  <si>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</si>
  <si>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</si>
  <si>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</si>
  <si>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</si>
  <si>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</si>
  <si>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</si>
  <si>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</si>
  <si>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</si>
  <si>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</si>
  <si>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</si>
  <si>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</si>
  <si>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</si>
  <si>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</si>
  <si>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</si>
  <si>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</si>
  <si>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</si>
  <si>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</si>
  <si>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</si>
  <si>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</si>
  <si>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</si>
  <si>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</si>
  <si>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</si>
  <si>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</si>
  <si>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</si>
  <si>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</si>
  <si>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</si>
  <si>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</si>
  <si>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</si>
  <si>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</si>
  <si>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</si>
  <si>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</si>
  <si>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</si>
  <si>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</si>
  <si>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</si>
  <si>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</si>
  <si>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</si>
  <si>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</si>
  <si>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</si>
  <si>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</si>
  <si>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</si>
  <si>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</si>
  <si>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</si>
  <si>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</si>
  <si>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</si>
  <si>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</si>
  <si>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</si>
  <si>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</si>
  <si>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</si>
  <si>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</si>
  <si>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</si>
  <si>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</si>
  <si>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</si>
  <si>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</si>
  <si>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</si>
  <si>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</si>
  <si>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</si>
  <si>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</si>
  <si>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</si>
  <si>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</si>
  <si>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</si>
  <si>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</si>
  <si>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</si>
  <si>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</si>
  <si>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</si>
  <si>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</si>
  <si>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</si>
  <si>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</si>
  <si>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</si>
  <si>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</si>
  <si>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</si>
  <si>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</si>
  <si>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</si>
  <si>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</si>
  <si>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</si>
  <si>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</si>
  <si>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</si>
  <si>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</si>
  <si>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</si>
  <si>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</si>
  <si>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</si>
  <si>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</si>
  <si>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</si>
  <si>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</si>
  <si>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</si>
  <si>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</si>
  <si>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</si>
  <si>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</si>
  <si>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</si>
  <si>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</si>
  <si>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</si>
  <si>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</si>
  <si>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</si>
  <si>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</si>
  <si>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</si>
  <si>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</si>
  <si>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</si>
  <si>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</si>
  <si>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</si>
  <si>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</si>
  <si>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</si>
  <si>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</si>
  <si>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</si>
  <si>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</si>
  <si>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</si>
  <si>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</si>
  <si>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</si>
  <si>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</si>
  <si>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</si>
  <si>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</si>
  <si>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</si>
  <si>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</si>
  <si>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</si>
  <si>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</si>
  <si>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</si>
  <si>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</si>
  <si>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</si>
  <si>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</si>
  <si>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</si>
  <si>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</si>
  <si>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</si>
  <si>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</si>
  <si>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</si>
  <si>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</si>
  <si>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</si>
  <si>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</si>
  <si>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</si>
  <si>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</si>
  <si>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</si>
  <si>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</si>
  <si>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</si>
  <si>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</si>
  <si>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</si>
  <si>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</si>
  <si>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</si>
  <si>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</si>
  <si>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</si>
  <si>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</si>
  <si>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</si>
  <si>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</si>
  <si>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</si>
  <si>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</si>
  <si>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</si>
  <si>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</si>
  <si>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</si>
  <si>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</si>
  <si>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</si>
  <si>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</si>
  <si>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</si>
  <si>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</si>
  <si>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</si>
  <si>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</si>
  <si>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</si>
  <si>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</si>
  <si>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</si>
  <si>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</si>
  <si>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</si>
  <si>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</si>
  <si>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</si>
  <si>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</si>
  <si>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</si>
  <si>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</si>
  <si>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</si>
  <si>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</si>
  <si>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</si>
  <si>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</si>
  <si>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</si>
  <si>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</si>
  <si>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</si>
  <si>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</si>
  <si>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</si>
  <si>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</si>
  <si>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</si>
  <si>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</si>
  <si>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</si>
  <si>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</si>
  <si>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</si>
  <si>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</si>
  <si>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</si>
  <si>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</si>
  <si>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</si>
  <si>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</si>
  <si>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</si>
  <si>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</si>
  <si>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</si>
  <si>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</si>
  <si>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</si>
  <si>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</si>
  <si>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</si>
  <si>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</si>
  <si>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</si>
  <si>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</si>
  <si>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</si>
  <si>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</si>
  <si>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</si>
  <si>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</si>
  <si>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</si>
  <si>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</si>
  <si>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</si>
  <si>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</si>
  <si>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</si>
  <si>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</si>
  <si>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</si>
  <si>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</si>
  <si>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</si>
  <si>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</si>
  <si>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</si>
  <si>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</si>
  <si>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</si>
  <si>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</si>
  <si>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</si>
  <si>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</si>
  <si>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</si>
  <si>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</si>
  <si>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</si>
  <si>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</si>
  <si>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</si>
  <si>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</si>
  <si>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</si>
  <si>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</si>
  <si>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</si>
  <si>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</si>
  <si>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</si>
  <si>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</si>
  <si>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</si>
  <si>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</si>
  <si>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</si>
  <si>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</si>
  <si>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</si>
  <si>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</si>
  <si>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</si>
  <si>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</si>
  <si>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</si>
  <si>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</si>
  <si>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</si>
  <si>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</si>
  <si>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</si>
  <si>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</si>
  <si>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</si>
  <si>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</si>
  <si>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</si>
  <si>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</si>
  <si>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</si>
  <si>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</si>
  <si>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</si>
  <si>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</si>
  <si>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</si>
  <si>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</si>
  <si>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</si>
  <si>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</si>
  <si>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</si>
  <si>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</si>
  <si>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</si>
  <si>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</si>
  <si>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</si>
  <si>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</si>
  <si>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</si>
  <si>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</si>
  <si>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</si>
  <si>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</si>
  <si>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</si>
  <si>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</si>
  <si>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</si>
  <si>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</si>
  <si>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</si>
  <si>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</si>
  <si>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</si>
  <si>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</si>
  <si>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</si>
  <si>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</si>
  <si>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</si>
  <si>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</si>
  <si>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</si>
  <si>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</si>
  <si>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</si>
  <si>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</si>
  <si>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</si>
  <si>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</si>
  <si>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</si>
  <si>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</si>
  <si>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</si>
  <si>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</si>
  <si>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</si>
  <si>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</si>
  <si>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</si>
  <si>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</si>
  <si>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</si>
  <si>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</si>
  <si>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</si>
  <si>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</si>
  <si>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</si>
  <si>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</si>
  <si>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</si>
  <si>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</si>
  <si>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</si>
  <si>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</si>
  <si>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</si>
  <si>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</si>
  <si>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</si>
  <si>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</si>
  <si>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</si>
  <si>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</si>
  <si>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</si>
  <si>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</si>
  <si>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</si>
  <si>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</si>
  <si>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</si>
  <si>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</si>
  <si>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</si>
  <si>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</si>
  <si>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</si>
  <si>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</si>
  <si>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</si>
  <si>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</si>
  <si>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</si>
  <si>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</si>
  <si>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</si>
  <si>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</si>
  <si>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</si>
  <si>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</si>
  <si>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</si>
  <si>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</si>
  <si>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</si>
  <si>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</si>
  <si>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</si>
  <si>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</si>
  <si>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</si>
  <si>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</si>
  <si>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</si>
  <si>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</si>
  <si>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</si>
  <si>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</si>
  <si>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</si>
  <si>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</si>
  <si>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</si>
  <si>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</si>
  <si>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</si>
  <si>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</si>
  <si>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</si>
  <si>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</si>
  <si>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</si>
  <si>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</si>
  <si>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</si>
  <si>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</si>
  <si>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</si>
  <si>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</si>
  <si>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</si>
  <si>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</si>
  <si>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</si>
  <si>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</si>
  <si>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</si>
  <si>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</si>
  <si>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</si>
  <si>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</si>
  <si>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</si>
  <si>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</si>
  <si>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</si>
  <si>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</si>
  <si>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</si>
  <si>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</si>
  <si>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</si>
  <si>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</si>
  <si>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</si>
  <si>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</si>
  <si>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</si>
  <si>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</si>
  <si>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</si>
  <si>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</si>
  <si>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</si>
  <si>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</si>
  <si>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</si>
  <si>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</si>
  <si>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</si>
  <si>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</si>
  <si>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</si>
  <si>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</si>
  <si>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</si>
  <si>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</si>
  <si>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</si>
  <si>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</si>
  <si>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</si>
  <si>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</si>
  <si>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</si>
  <si>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</si>
  <si>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</si>
  <si>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</si>
  <si>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</si>
  <si>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</si>
  <si>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</si>
  <si>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</si>
  <si>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</si>
  <si>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</si>
  <si>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</si>
  <si>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</si>
  <si>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</si>
  <si>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</si>
  <si>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</si>
  <si>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</si>
  <si>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</si>
  <si>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</si>
  <si>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</si>
  <si>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</si>
  <si>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</si>
  <si>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</si>
  <si>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</si>
  <si>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</si>
  <si>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</si>
  <si>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</si>
  <si>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</si>
  <si>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</si>
  <si>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</si>
  <si>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</si>
  <si>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</si>
  <si>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</si>
  <si>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</si>
  <si>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</si>
  <si>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</si>
  <si>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</si>
  <si>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</si>
  <si>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</si>
  <si>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</si>
  <si>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</si>
  <si>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</si>
  <si>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</si>
  <si>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</si>
  <si>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</si>
  <si>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</si>
  <si>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</si>
  <si>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</si>
  <si>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</si>
  <si>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</si>
  <si>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</si>
  <si>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</si>
  <si>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</si>
  <si>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</si>
  <si>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</si>
  <si>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</si>
  <si>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</si>
  <si>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</si>
  <si>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</si>
  <si>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</si>
  <si>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</si>
  <si>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</si>
  <si>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</si>
  <si>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</si>
  <si>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</si>
  <si>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</si>
  <si>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</si>
  <si>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</si>
  <si>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</si>
  <si>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</si>
  <si>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</si>
  <si>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</si>
  <si>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</si>
  <si>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</si>
  <si>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</si>
  <si>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</si>
  <si>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</si>
  <si>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</si>
  <si>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</si>
  <si>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</si>
  <si>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</si>
  <si>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</si>
  <si>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</si>
  <si>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</si>
  <si>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</si>
  <si>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</si>
  <si>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</si>
  <si>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</si>
  <si>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</si>
  <si>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</si>
  <si>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</si>
  <si>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</si>
  <si>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</si>
  <si>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</si>
  <si>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</si>
  <si>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</si>
  <si>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</si>
  <si>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</si>
  <si>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</si>
  <si>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</si>
  <si>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</si>
  <si>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</si>
  <si>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</si>
  <si>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</si>
  <si>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</si>
  <si>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</si>
  <si>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</si>
  <si>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</si>
  <si>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</si>
  <si>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</si>
  <si>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</si>
  <si>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</si>
  <si>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</si>
  <si>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</si>
  <si>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</si>
  <si>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</si>
  <si>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</si>
  <si>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</si>
  <si>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</si>
  <si>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</si>
  <si>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</si>
  <si>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</si>
  <si>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</si>
  <si>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</si>
  <si>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</si>
  <si>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</si>
  <si>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</si>
  <si>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</si>
  <si>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</si>
  <si>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</si>
  <si>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</si>
  <si>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</si>
  <si>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</si>
  <si>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</si>
  <si>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</si>
  <si>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</si>
  <si>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</si>
  <si>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</si>
  <si>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</si>
  <si>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</si>
  <si>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</si>
  <si>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</si>
  <si>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</si>
  <si>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</si>
  <si>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</si>
  <si>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</si>
  <si>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</si>
  <si>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</si>
  <si>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</si>
  <si>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</si>
  <si>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</si>
  <si>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</si>
  <si>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</si>
  <si>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</si>
  <si>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</si>
  <si>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</si>
  <si>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</si>
  <si>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</si>
  <si>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</si>
  <si>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</si>
  <si>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</si>
  <si>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</si>
  <si>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</si>
  <si>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</si>
  <si>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</si>
  <si>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</si>
  <si>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</si>
  <si>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</si>
  <si>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</si>
  <si>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</si>
  <si>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</si>
  <si>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</si>
  <si>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</si>
  <si>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</si>
  <si>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</si>
  <si>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</si>
  <si>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</si>
  <si>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</si>
  <si>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</si>
  <si>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</si>
  <si>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</si>
  <si>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</si>
  <si>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</si>
  <si>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</si>
  <si>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</si>
  <si>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</si>
  <si>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</si>
  <si>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</si>
  <si>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</si>
  <si>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</si>
  <si>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</si>
  <si>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</si>
  <si>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</si>
  <si>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</si>
  <si>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</si>
  <si>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</si>
  <si>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</si>
  <si>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</si>
  <si>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</si>
  <si>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</si>
  <si>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</si>
  <si>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</si>
  <si>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</si>
  <si>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</si>
  <si>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</si>
  <si>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</si>
  <si>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</si>
  <si>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</si>
  <si>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</si>
  <si>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</si>
  <si>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</si>
  <si>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</si>
  <si>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</si>
  <si>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</si>
  <si>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</si>
  <si>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</si>
  <si>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</si>
  <si>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</si>
  <si>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</si>
  <si>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</si>
  <si>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</si>
  <si>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</si>
  <si>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</si>
  <si>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</si>
  <si>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</si>
  <si>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</si>
  <si>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</si>
  <si>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</si>
  <si>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</si>
  <si>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</si>
  <si>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</si>
  <si>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</si>
  <si>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</si>
  <si>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</si>
  <si>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</si>
  <si>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</si>
  <si>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</si>
  <si>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</si>
  <si>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</si>
  <si>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</si>
  <si>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</si>
  <si>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</si>
  <si>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</si>
  <si>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</si>
  <si>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</si>
  <si>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</si>
  <si>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</si>
  <si>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</si>
  <si>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</si>
  <si>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</si>
  <si>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</si>
  <si>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</si>
  <si>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</si>
  <si>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</si>
  <si>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</si>
  <si>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</si>
  <si>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</si>
  <si>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</si>
  <si>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</si>
  <si>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</si>
  <si>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</si>
  <si>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</si>
  <si>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</si>
  <si>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</si>
  <si>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</si>
  <si>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</si>
  <si>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</si>
  <si>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</si>
  <si>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</si>
  <si>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</si>
  <si>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</si>
  <si>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</si>
  <si>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</si>
  <si>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</si>
  <si>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</si>
  <si>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</si>
  <si>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</si>
  <si>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</si>
  <si>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</si>
  <si>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</si>
  <si>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</si>
  <si>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</si>
  <si>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</si>
  <si>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</si>
  <si>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</si>
  <si>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</si>
  <si>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</si>
  <si>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</si>
  <si>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</si>
  <si>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</si>
  <si>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</si>
  <si>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</si>
  <si>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</si>
  <si>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</si>
  <si>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</si>
  <si>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</si>
  <si>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</si>
  <si>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</si>
  <si>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</si>
  <si>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</si>
  <si>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</si>
  <si>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</si>
  <si>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</si>
  <si>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</si>
  <si>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</si>
  <si>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</si>
  <si>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</si>
  <si>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</si>
  <si>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</si>
  <si>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</si>
  <si>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</si>
  <si>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</si>
  <si>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</si>
  <si>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</si>
  <si>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</si>
  <si>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</si>
  <si>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</si>
  <si>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</si>
  <si>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</si>
  <si>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</si>
  <si>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</si>
  <si>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</si>
  <si>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</si>
  <si>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</si>
  <si>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</si>
  <si>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</si>
  <si>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</si>
  <si>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</si>
  <si>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</si>
  <si>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</si>
  <si>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</si>
  <si>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</si>
  <si>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</si>
  <si>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</si>
  <si>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</si>
  <si>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</si>
  <si>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</si>
  <si>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</si>
  <si>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</si>
  <si>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</si>
  <si>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</si>
  <si>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</si>
  <si>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</si>
  <si>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</si>
  <si>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</si>
  <si>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</si>
  <si>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</si>
  <si>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</si>
  <si>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</si>
  <si>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</si>
  <si>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</si>
  <si>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</si>
  <si>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</si>
  <si>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</si>
  <si>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</si>
  <si>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</si>
  <si>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</si>
  <si>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</si>
  <si>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</si>
  <si>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</si>
  <si>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</si>
  <si>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</si>
  <si>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</si>
  <si>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</si>
  <si>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</si>
  <si>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</si>
  <si>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</si>
  <si>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</si>
  <si>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</si>
  <si>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</si>
  <si>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</si>
  <si>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</si>
  <si>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</si>
  <si>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</si>
  <si>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</si>
  <si>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</si>
  <si>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</si>
  <si>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</si>
  <si>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</si>
  <si>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</si>
  <si>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</si>
  <si>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</si>
  <si>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</si>
  <si>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</si>
  <si>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</si>
  <si>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</si>
  <si>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</si>
  <si>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</si>
  <si>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</si>
  <si>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</si>
  <si>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</si>
  <si>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</si>
  <si>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</si>
  <si>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</si>
  <si>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</si>
  <si>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</si>
  <si>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</si>
  <si>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</si>
  <si>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</si>
  <si>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</si>
  <si>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</si>
  <si>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</si>
  <si>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</si>
  <si>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</si>
  <si>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</si>
  <si>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</si>
  <si>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</si>
  <si>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</si>
  <si>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</si>
  <si>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</si>
  <si>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</si>
  <si>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</si>
  <si>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</si>
  <si>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</si>
  <si>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</si>
  <si>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</si>
  <si>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</si>
  <si>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</si>
  <si>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</si>
  <si>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</si>
  <si>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</si>
  <si>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</si>
  <si>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</si>
  <si>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</si>
  <si>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</si>
  <si>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</si>
  <si>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</si>
  <si>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</si>
  <si>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</si>
  <si>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</si>
  <si>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</si>
  <si>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</si>
  <si>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</si>
  <si>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</si>
  <si>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</si>
  <si>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</si>
  <si>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</si>
  <si>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</si>
  <si>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</si>
  <si>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</si>
  <si>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</si>
  <si>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</si>
  <si>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</si>
  <si>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</si>
  <si>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</si>
  <si>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</si>
  <si>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</si>
  <si>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</si>
  <si>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</si>
  <si>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</si>
  <si>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</si>
  <si>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</si>
  <si>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</si>
  <si>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</si>
  <si>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</si>
  <si>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</si>
  <si>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</si>
  <si>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</si>
  <si>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</si>
  <si>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</si>
  <si>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</si>
  <si>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</si>
  <si>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</si>
  <si>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</si>
  <si>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</si>
  <si>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</si>
  <si>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</si>
  <si>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</si>
  <si>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</si>
  <si>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</si>
  <si>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</si>
  <si>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</si>
  <si>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</si>
  <si>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</si>
  <si>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</si>
  <si>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</si>
  <si>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</si>
  <si>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</si>
  <si>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</si>
  <si>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</si>
  <si>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</si>
  <si>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</si>
  <si>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</si>
  <si>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</si>
  <si>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</si>
  <si>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</si>
  <si>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</si>
  <si>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</si>
  <si>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</si>
  <si>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</si>
  <si>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</si>
  <si>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</si>
  <si>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</si>
  <si>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</si>
  <si>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</si>
  <si>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</si>
  <si>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</si>
  <si>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</si>
  <si>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</si>
  <si>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</si>
  <si>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</si>
  <si>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</si>
  <si>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</si>
  <si>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</si>
  <si>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</si>
  <si>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</si>
  <si>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</si>
  <si>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</si>
  <si>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</si>
  <si>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</si>
  <si>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</si>
  <si>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</si>
  <si>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</si>
  <si>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</si>
  <si>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</si>
  <si>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</si>
  <si>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</si>
  <si>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</si>
  <si>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</si>
  <si>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</si>
  <si>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</si>
  <si>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</si>
  <si>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</si>
  <si>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</si>
  <si>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</si>
  <si>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</si>
  <si>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</si>
  <si>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</si>
  <si>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</si>
  <si>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</si>
  <si>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</si>
  <si>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</si>
  <si>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</si>
  <si>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</si>
  <si>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</si>
  <si>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</si>
  <si>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</si>
  <si>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</si>
  <si>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</si>
  <si>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</si>
  <si>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</si>
  <si>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</si>
  <si>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</si>
  <si>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</si>
  <si>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</si>
  <si>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</si>
  <si>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</si>
  <si>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</si>
  <si>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</si>
  <si>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</si>
  <si>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</si>
  <si>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</si>
  <si>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</si>
  <si>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</si>
  <si>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</si>
  <si>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</si>
  <si>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</si>
  <si>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</si>
  <si>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</si>
  <si>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</si>
  <si>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</si>
  <si>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</si>
  <si>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</si>
  <si>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</si>
  <si>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</si>
  <si>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</si>
  <si>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</si>
  <si>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</si>
  <si>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</si>
  <si>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</si>
  <si>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</si>
  <si>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</si>
  <si>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</si>
  <si>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</si>
  <si>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</si>
  <si>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</si>
  <si>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</si>
  <si>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</si>
  <si>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</si>
  <si>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</si>
  <si>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</si>
  <si>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</si>
  <si>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</si>
  <si>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</si>
  <si>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</si>
  <si>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</si>
  <si>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</si>
  <si>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</si>
  <si>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</si>
  <si>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</si>
  <si>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</si>
  <si>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</si>
  <si>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</si>
  <si>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</si>
  <si>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</si>
  <si>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</si>
  <si>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</si>
  <si>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</si>
  <si>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</si>
  <si>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</si>
  <si>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</si>
  <si>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</si>
  <si>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</si>
  <si>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</si>
  <si>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</si>
  <si>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</si>
  <si>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</si>
  <si>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</si>
  <si>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</si>
  <si>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</si>
  <si>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</si>
  <si>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</si>
  <si>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</si>
  <si>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</si>
  <si>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</si>
  <si>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</si>
  <si>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</si>
  <si>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</si>
  <si>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</si>
  <si>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</si>
  <si>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</si>
  <si>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</si>
  <si>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</si>
  <si>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</si>
  <si>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</si>
  <si>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</si>
  <si>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</si>
  <si>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</si>
  <si>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</si>
  <si>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</si>
  <si>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</si>
  <si>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</si>
  <si>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</si>
  <si>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</si>
  <si>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</si>
  <si>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</si>
  <si>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</si>
  <si>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</si>
  <si>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</si>
  <si>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</si>
  <si>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</si>
  <si>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</si>
  <si>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</si>
  <si>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</si>
  <si>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</si>
  <si>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</si>
  <si>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</si>
  <si>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</si>
  <si>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</si>
  <si>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</si>
  <si>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</si>
  <si>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</si>
  <si>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</si>
  <si>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</si>
  <si>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</si>
  <si>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</si>
  <si>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</si>
  <si>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</si>
  <si>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</si>
  <si>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</si>
  <si>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</si>
  <si>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</si>
  <si>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</si>
  <si>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</si>
  <si>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</si>
  <si>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</si>
  <si>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</si>
  <si>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</si>
  <si>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</si>
  <si>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</si>
  <si>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</si>
  <si>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</si>
  <si>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</si>
  <si>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</si>
  <si>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</si>
  <si>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</si>
  <si>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</si>
  <si>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</si>
  <si>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</si>
  <si>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</si>
  <si>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</si>
  <si>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</si>
  <si>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</si>
  <si>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</si>
  <si>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</si>
  <si>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</si>
  <si>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</si>
  <si>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</si>
  <si>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</si>
  <si>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</si>
  <si>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</si>
  <si>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</si>
  <si>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</si>
  <si>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</si>
  <si>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</si>
  <si>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</si>
  <si>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</si>
  <si>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</si>
  <si>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</si>
  <si>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</si>
  <si>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</si>
  <si>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</si>
  <si>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</si>
  <si>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</si>
  <si>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</si>
  <si>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</si>
  <si>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</si>
  <si>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</si>
  <si>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</si>
  <si>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</si>
  <si>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</si>
  <si>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</si>
  <si>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</si>
  <si>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</si>
  <si>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</si>
  <si>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</si>
  <si>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</si>
  <si>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</si>
  <si>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</si>
  <si>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</si>
  <si>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</si>
  <si>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</si>
  <si>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</si>
  <si>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</si>
  <si>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</si>
  <si>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</si>
  <si>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</si>
  <si>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</si>
  <si>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</si>
  <si>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</si>
  <si>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</si>
  <si>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</si>
  <si>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</si>
  <si>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</si>
  <si>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</si>
  <si>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</si>
  <si>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</si>
  <si>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</si>
  <si>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</si>
  <si>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</si>
  <si>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</si>
  <si>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</si>
  <si>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</si>
  <si>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</si>
  <si>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</si>
  <si>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</si>
  <si>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</si>
  <si>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</si>
  <si>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</si>
  <si>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</si>
  <si>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</si>
  <si>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</si>
  <si>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</si>
  <si>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</si>
  <si>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</si>
  <si>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</si>
  <si>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</si>
  <si>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</si>
  <si>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</si>
  <si>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</si>
  <si>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</si>
  <si>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</si>
  <si>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</si>
  <si>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</si>
  <si>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</si>
  <si>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</si>
  <si>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</si>
  <si>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</si>
  <si>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</si>
  <si>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</si>
  <si>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</si>
  <si>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</si>
  <si>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</si>
  <si>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</si>
  <si>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</si>
  <si>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</si>
  <si>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</si>
  <si>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</si>
  <si>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</si>
  <si>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</si>
  <si>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</si>
  <si>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</si>
  <si>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</si>
  <si>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</si>
  <si>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</si>
  <si>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</si>
  <si>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</si>
  <si>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</si>
  <si>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</si>
  <si>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</si>
  <si>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</si>
  <si>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</si>
  <si>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</si>
  <si>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</si>
  <si>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</si>
  <si>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</si>
  <si>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</si>
  <si>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</si>
  <si>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</si>
  <si>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</si>
  <si>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</si>
  <si>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</si>
  <si>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</si>
  <si>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</si>
  <si>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</si>
  <si>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</si>
  <si>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</si>
  <si>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</si>
  <si>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</si>
  <si>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</si>
  <si>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</si>
  <si>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</si>
  <si>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</si>
  <si>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</si>
  <si>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</si>
  <si>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</si>
  <si>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</si>
  <si>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</si>
  <si>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</si>
  <si>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</si>
  <si>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</si>
  <si>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</si>
  <si>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</si>
  <si>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</si>
  <si>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</si>
  <si>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</si>
  <si>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</si>
  <si>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</si>
  <si>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</si>
  <si>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</si>
  <si>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</si>
  <si>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</si>
  <si>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</si>
  <si>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</si>
  <si>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</si>
  <si>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</si>
  <si>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</si>
  <si>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</si>
  <si>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</si>
  <si>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</si>
  <si>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</si>
  <si>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</si>
  <si>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</si>
  <si>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</si>
  <si>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</si>
  <si>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</si>
  <si>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</si>
  <si>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</si>
  <si>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</si>
  <si>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</si>
  <si>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</si>
  <si>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</si>
  <si>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</si>
  <si>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</si>
  <si>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</si>
  <si>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</si>
  <si>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</si>
  <si>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</si>
  <si>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</si>
  <si>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</si>
  <si>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</si>
  <si>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</si>
  <si>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</si>
  <si>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</si>
  <si>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</si>
  <si>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</si>
  <si>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</si>
  <si>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</si>
  <si>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</si>
  <si>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</si>
  <si>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</si>
  <si>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</si>
  <si>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</si>
  <si>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</si>
  <si>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</si>
  <si>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</si>
  <si>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</si>
  <si>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</si>
  <si>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</si>
  <si>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</si>
  <si>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</si>
  <si>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</si>
  <si>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</si>
  <si>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</si>
  <si>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</si>
  <si>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</si>
  <si>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</si>
  <si>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</si>
  <si>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</si>
  <si>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</si>
  <si>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</si>
  <si>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</si>
  <si>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</si>
  <si>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</si>
  <si>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</si>
  <si>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</si>
  <si>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</si>
  <si>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</si>
  <si>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</si>
  <si>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</si>
  <si>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</si>
  <si>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</si>
  <si>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</si>
  <si>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</si>
  <si>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</si>
  <si>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</si>
  <si>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</si>
  <si>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</si>
  <si>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</si>
  <si>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</si>
  <si>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</si>
  <si>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</si>
  <si>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</si>
  <si>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</si>
  <si>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</si>
  <si>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</si>
  <si>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</si>
  <si>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</si>
  <si>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</si>
  <si>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</si>
  <si>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</si>
  <si>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</si>
  <si>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</si>
  <si>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</si>
  <si>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</si>
  <si>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</si>
  <si>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</si>
  <si>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</si>
  <si>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</si>
  <si>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</si>
  <si>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</si>
  <si>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</si>
  <si>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</si>
  <si>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</si>
  <si>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</si>
  <si>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</si>
  <si>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</si>
  <si>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</si>
  <si>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</si>
  <si>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</si>
  <si>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</si>
  <si>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</si>
  <si>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</si>
  <si>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</si>
  <si>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</si>
  <si>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</si>
  <si>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</si>
  <si>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</si>
  <si>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</si>
  <si>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</si>
  <si>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</si>
  <si>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</si>
  <si>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</si>
  <si>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</si>
  <si>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</si>
  <si>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</si>
  <si>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</si>
  <si>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</si>
  <si>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</si>
  <si>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</si>
  <si>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</si>
  <si>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</si>
  <si>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</si>
  <si>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</si>
  <si>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</si>
  <si>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</si>
  <si>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</si>
  <si>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</si>
  <si>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</si>
  <si>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</si>
  <si>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</si>
  <si>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</si>
  <si>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</si>
  <si>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</si>
  <si>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</si>
  <si>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</si>
  <si>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</si>
  <si>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</si>
  <si>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</si>
  <si>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</si>
  <si>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</si>
  <si>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</si>
  <si>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</si>
  <si>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</si>
  <si>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</si>
  <si>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</si>
  <si>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</si>
  <si>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</si>
  <si>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</si>
  <si>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</si>
  <si>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</si>
  <si>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</si>
  <si>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</si>
  <si>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</si>
  <si>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</si>
  <si>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</si>
  <si>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</si>
  <si>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</si>
  <si>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</si>
  <si>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</si>
  <si>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</si>
  <si>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</si>
  <si>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</si>
  <si>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</si>
  <si>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</si>
  <si>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</si>
  <si>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</si>
  <si>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</si>
  <si>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</si>
  <si>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</si>
  <si>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</si>
  <si>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</si>
  <si>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</si>
  <si>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</si>
  <si>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</si>
  <si>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</si>
  <si>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</si>
  <si>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</si>
  <si>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</si>
  <si>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</si>
  <si>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</si>
  <si>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</si>
  <si>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</si>
  <si>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</si>
  <si>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</si>
  <si>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</si>
  <si>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</si>
  <si>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</si>
  <si>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</si>
  <si>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</si>
  <si>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</si>
  <si>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</si>
  <si>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</si>
  <si>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</si>
  <si>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</si>
  <si>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</si>
  <si>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</si>
  <si>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</si>
  <si>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</si>
  <si>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</si>
  <si>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</si>
  <si>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</si>
  <si>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</si>
  <si>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</si>
  <si>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</si>
  <si>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</si>
  <si>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</si>
  <si>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</si>
  <si>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</si>
  <si>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</si>
  <si>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</si>
  <si>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</si>
  <si>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</si>
  <si>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</si>
  <si>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</si>
  <si>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</si>
  <si>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</si>
  <si>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</si>
  <si>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</si>
  <si>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</si>
  <si>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</si>
  <si>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</si>
  <si>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</si>
  <si>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</si>
  <si>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</si>
  <si>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</si>
  <si>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</si>
  <si>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</si>
  <si>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</si>
  <si>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</si>
  <si>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</si>
  <si>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</si>
  <si>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</si>
  <si>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</si>
  <si>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</si>
  <si>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</si>
  <si>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</si>
  <si>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</si>
  <si>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</si>
  <si>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</si>
  <si>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</si>
  <si>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</si>
  <si>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</si>
  <si>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</si>
  <si>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</si>
  <si>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</si>
  <si>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</si>
  <si>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</si>
  <si>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</si>
  <si>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</si>
  <si>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</si>
  <si>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</si>
  <si>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</si>
  <si>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</si>
  <si>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</si>
  <si>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</si>
  <si>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</si>
  <si>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</si>
  <si>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</si>
  <si>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</si>
  <si>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</si>
  <si>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</si>
  <si>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</si>
  <si>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</si>
  <si>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</si>
  <si>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</si>
  <si>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</si>
  <si>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</si>
  <si>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</si>
  <si>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</si>
  <si>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</si>
  <si>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</si>
  <si>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</si>
  <si>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</si>
  <si>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</si>
  <si>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</si>
  <si>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</si>
  <si>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</si>
  <si>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</si>
  <si>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</si>
  <si>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</si>
  <si>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</si>
  <si>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</si>
  <si>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</si>
  <si>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</si>
  <si>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</si>
  <si>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</si>
  <si>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</si>
  <si>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</si>
  <si>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</si>
  <si>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</si>
  <si>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</si>
  <si>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</si>
  <si>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</si>
  <si>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</si>
  <si>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</si>
  <si>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</si>
  <si>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</si>
  <si>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</si>
  <si>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</si>
  <si>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</si>
  <si>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</si>
  <si>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</si>
  <si>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</si>
  <si>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</si>
  <si>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</si>
  <si>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</si>
  <si>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</si>
  <si>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</si>
  <si>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</si>
  <si>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</si>
  <si>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</si>
  <si>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</si>
  <si>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</si>
  <si>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</si>
  <si>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</si>
  <si>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</si>
  <si>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</si>
  <si>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</si>
  <si>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</si>
  <si>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</si>
  <si>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</si>
  <si>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</si>
  <si>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</si>
  <si>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</si>
  <si>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</si>
  <si>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</si>
  <si>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</si>
  <si>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</si>
  <si>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</si>
  <si>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</si>
  <si>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</si>
  <si>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</si>
  <si>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</si>
  <si>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</si>
  <si>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</si>
  <si>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</si>
  <si>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</si>
  <si>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</si>
  <si>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</si>
  <si>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</si>
  <si>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</si>
  <si>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</si>
  <si>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</si>
  <si>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</si>
  <si>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</si>
  <si>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</si>
  <si>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</si>
  <si>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</si>
  <si>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</si>
  <si>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</si>
  <si>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</si>
  <si>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</si>
  <si>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</si>
  <si>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</si>
  <si>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</si>
  <si>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</si>
  <si>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</si>
  <si>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</si>
  <si>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</si>
  <si>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</si>
  <si>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</si>
  <si>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</si>
  <si>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</si>
  <si>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</si>
  <si>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</si>
  <si>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</si>
  <si>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</si>
  <si>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</si>
  <si>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</si>
  <si>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</si>
  <si>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</si>
  <si>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</si>
  <si>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</si>
  <si>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</si>
  <si>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</si>
  <si>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</si>
  <si>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</si>
  <si>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</si>
  <si>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</si>
  <si>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</si>
  <si>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</si>
  <si>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</si>
  <si>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</si>
  <si>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</si>
  <si>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</si>
  <si>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</si>
  <si>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</si>
  <si>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</si>
  <si>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</si>
  <si>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</si>
  <si>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</si>
  <si>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</si>
  <si>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</si>
  <si>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</si>
  <si>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</si>
  <si>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</si>
  <si>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</si>
  <si>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</si>
  <si>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</si>
  <si>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</si>
  <si>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</si>
  <si>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</si>
  <si>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</si>
  <si>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</si>
  <si>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</si>
  <si>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</si>
  <si>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</si>
  <si>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</si>
  <si>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</si>
  <si>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</si>
  <si>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</si>
  <si>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</si>
  <si>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</si>
  <si>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</si>
  <si>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</si>
  <si>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</si>
  <si>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</si>
  <si>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</si>
  <si>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</si>
  <si>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</si>
  <si>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</si>
  <si>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</si>
  <si>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</si>
  <si>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</si>
  <si>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</si>
  <si>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</si>
  <si>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</si>
  <si>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</si>
  <si>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</si>
  <si>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</si>
  <si>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</si>
  <si>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</si>
  <si>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</si>
  <si>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</si>
  <si>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</si>
  <si>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</si>
  <si>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</si>
  <si>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</si>
  <si>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</si>
  <si>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</si>
  <si>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</si>
  <si>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</si>
  <si>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</si>
  <si>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</si>
  <si>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</si>
  <si>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</si>
  <si>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</si>
  <si>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</si>
  <si>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</si>
  <si>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</si>
  <si>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</si>
  <si>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</si>
  <si>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</si>
  <si>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</si>
  <si>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</si>
  <si>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</si>
  <si>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</si>
  <si>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</si>
  <si>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</si>
  <si>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</si>
  <si>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</si>
  <si>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</si>
  <si>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</si>
  <si>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</si>
  <si>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</si>
  <si>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</si>
  <si>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</si>
  <si>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</si>
  <si>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</si>
  <si>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</si>
  <si>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</si>
  <si>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</si>
  <si>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</si>
  <si>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</si>
  <si>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</si>
  <si>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</si>
  <si>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</si>
  <si>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</si>
  <si>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</si>
  <si>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</si>
  <si>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</si>
  <si>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</si>
  <si>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</si>
  <si>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</si>
  <si>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</si>
  <si>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</si>
  <si>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</si>
  <si>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</si>
  <si>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</si>
  <si>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</si>
  <si>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</si>
  <si>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</si>
  <si>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</si>
  <si>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</si>
  <si>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</si>
  <si>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</si>
  <si>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</si>
  <si>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</si>
  <si>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</si>
  <si>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</si>
  <si>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</si>
  <si>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</si>
  <si>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</si>
  <si>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</si>
  <si>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</si>
  <si>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</si>
  <si>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</si>
  <si>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</si>
  <si>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</si>
  <si>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</si>
  <si>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</si>
  <si>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</si>
  <si>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</si>
  <si>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</si>
  <si>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</si>
  <si>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</si>
  <si>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</si>
  <si>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</si>
  <si>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</si>
  <si>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</si>
  <si>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</si>
  <si>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</si>
  <si>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</si>
  <si>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</si>
  <si>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</si>
  <si>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</si>
  <si>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</si>
  <si>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</si>
  <si>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</si>
  <si>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</si>
  <si>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</si>
  <si>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</si>
  <si>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</si>
  <si>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</si>
  <si>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</si>
  <si>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</si>
  <si>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</si>
  <si>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</si>
  <si>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</si>
  <si>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</si>
  <si>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</si>
  <si>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</si>
  <si>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</si>
  <si>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</si>
  <si>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</si>
  <si>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</si>
  <si>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</si>
  <si>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</si>
  <si>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</si>
  <si>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</si>
  <si>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</si>
  <si>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</si>
  <si>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</si>
  <si>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</si>
  <si>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</si>
  <si>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</si>
  <si>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</si>
  <si>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</si>
  <si>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</si>
  <si>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</si>
  <si>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</si>
  <si>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</si>
  <si>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</si>
  <si>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</si>
  <si>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</si>
  <si>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</si>
  <si>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</si>
  <si>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</si>
  <si>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</si>
  <si>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</si>
  <si>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</si>
  <si>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</si>
  <si>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</si>
  <si>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</si>
  <si>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</si>
  <si>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</si>
  <si>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</si>
  <si>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</si>
  <si>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</si>
  <si>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</si>
  <si>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</si>
  <si>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</si>
  <si>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</si>
  <si>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</si>
  <si>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</si>
  <si>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</si>
  <si>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</si>
  <si>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</si>
  <si>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</si>
  <si>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</si>
  <si>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</si>
  <si>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</si>
  <si>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</si>
  <si>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</si>
  <si>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</si>
  <si>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</si>
  <si>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</si>
  <si>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</si>
  <si>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</si>
  <si>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</si>
  <si>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</si>
  <si>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</si>
  <si>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</si>
  <si>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</si>
  <si>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</si>
  <si>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</si>
  <si>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</si>
  <si>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</si>
  <si>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</si>
  <si>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</si>
  <si>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</si>
  <si>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</si>
  <si>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</si>
  <si>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</si>
  <si>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</si>
  <si>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</si>
  <si>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</si>
  <si>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</si>
  <si>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</si>
  <si>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</si>
  <si>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</si>
  <si>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</si>
  <si>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</si>
  <si>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</si>
  <si>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</si>
  <si>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</si>
  <si>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</si>
  <si>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</si>
  <si>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</si>
  <si>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</si>
  <si>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</si>
  <si>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</si>
  <si>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</si>
  <si>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</si>
  <si>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</si>
  <si>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</si>
  <si>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</si>
  <si>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</si>
  <si>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</si>
  <si>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</si>
  <si>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</si>
  <si>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</si>
  <si>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</si>
  <si>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</si>
  <si>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</si>
  <si>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</si>
  <si>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</si>
  <si>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</si>
  <si>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</si>
  <si>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</si>
  <si>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</si>
  <si>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</si>
  <si>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</si>
  <si>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</si>
  <si>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</si>
  <si>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</si>
  <si>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</si>
  <si>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</si>
  <si>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</si>
  <si>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</si>
  <si>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</si>
  <si>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</si>
  <si>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</si>
  <si>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</si>
  <si>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</si>
  <si>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</si>
  <si>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</si>
  <si>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</si>
  <si>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</si>
  <si>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</si>
  <si>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</si>
  <si>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</si>
  <si>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</si>
  <si>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</si>
  <si>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</si>
  <si>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</si>
  <si>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</si>
  <si>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</si>
  <si>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</si>
  <si>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</si>
  <si>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</si>
  <si>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</si>
  <si>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</si>
  <si>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</si>
  <si>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</si>
  <si>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</si>
  <si>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</si>
  <si>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</si>
  <si>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</si>
  <si>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</si>
  <si>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</si>
  <si>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</si>
  <si>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</si>
  <si>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</si>
  <si>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</si>
  <si>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</si>
  <si>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</si>
  <si>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</si>
  <si>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</si>
  <si>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</si>
  <si>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</si>
  <si>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</si>
  <si>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</si>
  <si>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</si>
  <si>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</si>
  <si>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</si>
  <si>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</si>
  <si>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</si>
  <si>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</si>
  <si>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</si>
  <si>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</si>
  <si>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</si>
  <si>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</si>
  <si>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</si>
  <si>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</si>
  <si>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</si>
  <si>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</si>
  <si>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</si>
  <si>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</si>
  <si>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</si>
  <si>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</si>
  <si>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</si>
  <si>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</si>
  <si>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</si>
  <si>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</si>
  <si>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</si>
  <si>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</si>
  <si>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</si>
  <si>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</si>
  <si>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</si>
  <si>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</si>
  <si>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</si>
  <si>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</si>
  <si>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</si>
  <si>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</si>
  <si>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</si>
  <si>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</si>
  <si>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</si>
  <si>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</si>
  <si>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</si>
  <si>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</si>
  <si>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</si>
  <si>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</si>
  <si>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</si>
  <si>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</si>
  <si>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</si>
  <si>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</si>
  <si>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</si>
  <si>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</si>
  <si>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</si>
  <si>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</si>
  <si>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</si>
  <si>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</si>
  <si>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</si>
  <si>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</si>
  <si>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</si>
  <si>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</si>
  <si>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</si>
  <si>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</si>
  <si>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</si>
  <si>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</si>
  <si>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</si>
  <si>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</si>
  <si>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</si>
  <si>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</si>
  <si>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</si>
  <si>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</si>
  <si>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</si>
  <si>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</si>
  <si>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</si>
  <si>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</si>
  <si>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</si>
  <si>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</si>
  <si>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</si>
  <si>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</si>
  <si>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</si>
  <si>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</si>
  <si>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</si>
  <si>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</si>
  <si>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</si>
  <si>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</si>
  <si>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</si>
  <si>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</si>
  <si>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</si>
  <si>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</si>
  <si>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</si>
  <si>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</si>
  <si>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</si>
  <si>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</si>
  <si>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</si>
  <si>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</si>
  <si>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</si>
  <si>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</si>
  <si>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</si>
  <si>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</si>
  <si>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</si>
  <si>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</si>
  <si>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</si>
  <si>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</si>
  <si>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</si>
  <si>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</si>
  <si>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</si>
  <si>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</si>
  <si>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</si>
  <si>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</si>
  <si>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</si>
  <si>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</si>
  <si>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</si>
  <si>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</si>
  <si>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</si>
  <si>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</si>
  <si>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</si>
  <si>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</si>
  <si>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</si>
  <si>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</si>
  <si>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</si>
  <si>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</si>
  <si>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</si>
  <si>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</si>
  <si>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</si>
  <si>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</si>
  <si>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</si>
  <si>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</si>
  <si>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</si>
  <si>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</si>
  <si>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</si>
  <si>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</si>
  <si>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</si>
  <si>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</si>
  <si>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</si>
  <si>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</si>
  <si>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</si>
  <si>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</si>
  <si>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</si>
  <si>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</si>
  <si>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</si>
  <si>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</si>
  <si>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</si>
  <si>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</si>
  <si>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</si>
  <si>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</si>
  <si>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</si>
  <si>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</si>
  <si>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</si>
  <si>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</si>
  <si>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</si>
  <si>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</si>
  <si>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</si>
  <si>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</si>
  <si>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</si>
  <si>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</si>
  <si>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</si>
  <si>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</si>
  <si>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</si>
  <si>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</si>
  <si>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</si>
  <si>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</si>
  <si>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</si>
  <si>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</si>
  <si>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</si>
  <si>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</si>
  <si>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</si>
  <si>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</si>
  <si>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</si>
  <si>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</si>
  <si>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</si>
  <si>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</si>
  <si>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</si>
  <si>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</si>
  <si>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</si>
  <si>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</si>
  <si>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</si>
  <si>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</si>
  <si>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</si>
  <si>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</si>
  <si>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</si>
  <si>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</si>
  <si>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</si>
  <si>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</si>
  <si>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</si>
  <si>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</si>
  <si>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</si>
  <si>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</si>
  <si>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</si>
  <si>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</si>
  <si>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</si>
  <si>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</si>
  <si>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</si>
  <si>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</si>
  <si>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</si>
  <si>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</si>
  <si>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</si>
  <si>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</si>
  <si>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</si>
  <si>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</si>
  <si>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</si>
  <si>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</si>
  <si>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</si>
  <si>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</si>
  <si>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</si>
  <si>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</si>
  <si>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</si>
  <si>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</si>
  <si>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</si>
  <si>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</si>
  <si>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</si>
  <si>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</si>
  <si>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</si>
  <si>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</si>
  <si>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</si>
  <si>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</si>
  <si>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</si>
  <si>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</si>
  <si>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</si>
  <si>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</si>
  <si>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</si>
  <si>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</si>
  <si>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</si>
  <si>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</si>
  <si>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</si>
  <si>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</si>
  <si>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</si>
  <si>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</si>
  <si>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</si>
  <si>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</si>
  <si>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</si>
  <si>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</si>
  <si>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</si>
  <si>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</si>
  <si>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</si>
  <si>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</si>
  <si>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</si>
  <si>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</si>
  <si>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</si>
  <si>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</si>
  <si>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</si>
  <si>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</si>
  <si>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</si>
  <si>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</si>
  <si>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</si>
  <si>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</si>
  <si>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</si>
  <si>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</si>
  <si>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</si>
  <si>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</si>
  <si>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</si>
  <si>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</si>
  <si>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</si>
  <si>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</si>
  <si>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</si>
  <si>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</si>
  <si>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</si>
  <si>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</si>
  <si>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</si>
  <si>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</si>
  <si>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</si>
  <si>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</si>
  <si>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</si>
  <si>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</si>
  <si>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</si>
  <si>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</si>
  <si>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</si>
  <si>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</si>
  <si>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</si>
  <si>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</si>
  <si>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</si>
  <si>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</si>
  <si>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</si>
  <si>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</si>
  <si>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</si>
  <si>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</si>
  <si>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</si>
  <si>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</si>
  <si>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</si>
  <si>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</si>
  <si>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</si>
  <si>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</si>
  <si>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</si>
  <si>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</si>
  <si>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</si>
  <si>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</si>
  <si>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</si>
  <si>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</si>
  <si>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</si>
  <si>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</si>
  <si>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</si>
  <si>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</si>
  <si>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</si>
  <si>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</si>
  <si>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</si>
  <si>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</si>
  <si>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</si>
  <si>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</si>
  <si>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</si>
  <si>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</si>
  <si>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</si>
  <si>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</si>
  <si>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</si>
  <si>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</si>
  <si>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</si>
  <si>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</si>
  <si>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</si>
  <si>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</si>
  <si>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</si>
  <si>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</si>
  <si>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</si>
  <si>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</si>
  <si>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</si>
  <si>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</si>
  <si>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</si>
  <si>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</si>
  <si>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</si>
  <si>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</si>
  <si>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</si>
  <si>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</si>
  <si>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</si>
  <si>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</si>
  <si>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</si>
  <si>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</si>
  <si>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</si>
  <si>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</si>
  <si>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</si>
  <si>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</si>
  <si>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</si>
  <si>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</si>
  <si>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</si>
  <si>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</si>
  <si>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</si>
  <si>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</si>
  <si>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</si>
  <si>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</si>
  <si>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</si>
  <si>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</si>
  <si>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</si>
  <si>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</si>
  <si>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</si>
  <si>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</si>
  <si>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</si>
  <si>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</si>
  <si>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</si>
  <si>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</si>
  <si>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</si>
  <si>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</si>
  <si>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</si>
  <si>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</si>
  <si>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</si>
  <si>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</si>
  <si>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</si>
  <si>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</si>
  <si>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</si>
  <si>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</si>
  <si>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</si>
  <si>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</si>
  <si>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</si>
  <si>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</si>
  <si>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</si>
  <si>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</si>
  <si>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</si>
  <si>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</si>
  <si>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</si>
  <si>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</si>
  <si>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</si>
  <si>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</si>
  <si>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</si>
  <si>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</si>
  <si>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</si>
  <si>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</si>
  <si>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</si>
  <si>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</si>
  <si>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</si>
  <si>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</si>
  <si>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</si>
  <si>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</si>
  <si>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</si>
  <si>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</si>
  <si>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</si>
  <si>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</si>
  <si>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</si>
  <si>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</si>
  <si>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</si>
  <si>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</si>
  <si>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</si>
  <si>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</si>
  <si>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</si>
  <si>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</si>
  <si>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</si>
  <si>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</si>
  <si>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</si>
  <si>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</si>
  <si>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</si>
  <si>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</si>
  <si>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</si>
  <si>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</si>
  <si>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</si>
  <si>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</si>
  <si>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</si>
  <si>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</si>
  <si>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</si>
  <si>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</si>
  <si>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</si>
  <si>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</si>
  <si>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</si>
  <si>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</si>
  <si>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</si>
  <si>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</si>
  <si>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</si>
  <si>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</si>
  <si>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</si>
  <si>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</si>
  <si>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</si>
  <si>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</si>
  <si>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</si>
  <si>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</si>
  <si>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</si>
  <si>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</si>
  <si>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</si>
  <si>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</si>
  <si>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</si>
  <si>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</si>
  <si>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</si>
  <si>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</si>
  <si>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</si>
  <si>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</si>
  <si>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</si>
  <si>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</si>
  <si>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</si>
  <si>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</si>
  <si>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</si>
  <si>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</si>
  <si>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</si>
  <si>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</si>
  <si>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</si>
  <si>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</si>
  <si>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</si>
  <si>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</si>
  <si>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</si>
  <si>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</si>
  <si>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</si>
  <si>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</si>
  <si>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</si>
  <si>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</si>
  <si>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</si>
  <si>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</si>
  <si>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</si>
  <si>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</si>
  <si>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</si>
  <si>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</si>
  <si>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</si>
  <si>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</si>
  <si>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</si>
  <si>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</si>
  <si>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</si>
  <si>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</si>
  <si>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</si>
  <si>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</si>
  <si>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</si>
  <si>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</si>
  <si>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</si>
  <si>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</si>
  <si>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</si>
  <si>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</si>
  <si>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</si>
  <si>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</si>
  <si>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</si>
  <si>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</si>
  <si>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</si>
  <si>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</si>
  <si>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</si>
  <si>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</si>
  <si>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</si>
  <si>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</si>
  <si>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</si>
  <si>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</si>
  <si>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</si>
  <si>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</si>
  <si>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</si>
  <si>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</si>
  <si>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</si>
  <si>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</si>
  <si>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</si>
  <si>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</si>
  <si>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</si>
  <si>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</si>
  <si>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</si>
  <si>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</si>
  <si>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</si>
  <si>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</si>
  <si>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</si>
  <si>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</si>
  <si>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</si>
  <si>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</si>
  <si>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</si>
  <si>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</si>
  <si>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</si>
  <si>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</si>
  <si>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</si>
  <si>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</si>
  <si>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</si>
  <si>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</si>
  <si>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</si>
  <si>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</si>
  <si>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</si>
  <si>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</si>
  <si>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</si>
  <si>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</si>
  <si>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</si>
  <si>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</si>
  <si>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</si>
  <si>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</si>
  <si>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</si>
  <si>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</si>
  <si>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</si>
  <si>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</si>
  <si>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</si>
  <si>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</si>
  <si>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</si>
  <si>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</si>
  <si>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</si>
  <si>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</si>
  <si>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</si>
  <si>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</si>
  <si>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</si>
  <si>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</si>
  <si>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</si>
  <si>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</si>
  <si>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</si>
  <si>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</si>
  <si>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</si>
  <si>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</si>
  <si>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</si>
  <si>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</si>
  <si>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</si>
  <si>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</si>
  <si>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</si>
  <si>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</si>
  <si>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</si>
  <si>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</si>
  <si>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</si>
  <si>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</si>
  <si>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</si>
  <si>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</si>
  <si>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</si>
  <si>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</si>
  <si>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</si>
  <si>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</si>
  <si>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</si>
  <si>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</si>
  <si>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</si>
  <si>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</si>
  <si>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</si>
  <si>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</si>
  <si>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</si>
  <si>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</si>
  <si>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</si>
  <si>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</si>
  <si>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</si>
  <si>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</si>
  <si>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</si>
  <si>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</si>
  <si>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</si>
  <si>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</si>
  <si>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</si>
  <si>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</si>
  <si>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</si>
  <si>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</si>
  <si>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</si>
  <si>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</si>
  <si>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</si>
  <si>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</si>
  <si>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</si>
  <si>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</si>
  <si>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</si>
  <si>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</si>
  <si>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</si>
  <si>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</si>
  <si>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</si>
  <si>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</si>
  <si>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</si>
  <si>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</si>
  <si>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</si>
  <si>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</si>
  <si>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</si>
  <si>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</si>
  <si>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</si>
  <si>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</si>
  <si>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</si>
  <si>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</si>
  <si>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</si>
  <si>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</si>
  <si>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</si>
  <si>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</si>
  <si>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</si>
  <si>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</si>
  <si>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</si>
  <si>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</si>
  <si>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</si>
  <si>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</si>
  <si>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</si>
  <si>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</si>
  <si>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</si>
  <si>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</si>
  <si>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</si>
  <si>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</si>
  <si>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</si>
  <si>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</si>
  <si>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</si>
  <si>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</si>
  <si>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</si>
  <si>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</si>
  <si>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</si>
  <si>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</si>
  <si>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</si>
  <si>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</si>
  <si>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</si>
  <si>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</si>
  <si>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</si>
  <si>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</si>
  <si>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</si>
  <si>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</si>
  <si>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</si>
  <si>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</si>
  <si>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</si>
  <si>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</si>
  <si>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</si>
  <si>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</si>
  <si>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</si>
  <si>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</si>
  <si>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</si>
  <si>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</si>
  <si>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</si>
  <si>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</si>
  <si>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</si>
  <si>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</si>
  <si>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</si>
  <si>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</si>
  <si>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</si>
  <si>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</si>
  <si>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</si>
  <si>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</si>
  <si>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</si>
  <si>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</si>
  <si>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</si>
  <si>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</si>
  <si>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</si>
  <si>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</si>
  <si>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</si>
  <si>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</si>
  <si>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</si>
  <si>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</si>
  <si>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</si>
  <si>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</si>
  <si>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</si>
  <si>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</si>
  <si>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</si>
  <si>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</si>
  <si>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</si>
  <si>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</si>
  <si>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</si>
  <si>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</si>
  <si>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</si>
  <si>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</si>
  <si>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</si>
  <si>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</si>
  <si>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</si>
  <si>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</si>
  <si>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</si>
  <si>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</si>
  <si>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</si>
  <si>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</si>
  <si>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</si>
  <si>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</si>
  <si>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</si>
  <si>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</si>
  <si>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</si>
  <si>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</si>
  <si>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</si>
  <si>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</si>
  <si>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</si>
  <si>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</si>
  <si>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</si>
  <si>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</si>
  <si>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</si>
  <si>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</si>
  <si>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</si>
  <si>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</si>
  <si>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</si>
  <si>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</si>
  <si>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</si>
  <si>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</si>
  <si>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</si>
  <si>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</si>
  <si>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</si>
  <si>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</si>
  <si>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</si>
  <si>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</si>
  <si>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</si>
  <si>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</si>
  <si>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</si>
  <si>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</si>
  <si>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</si>
  <si>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</si>
  <si>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</si>
  <si>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</si>
  <si>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</si>
  <si>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</si>
  <si>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</si>
  <si>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</si>
  <si>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</si>
  <si>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</si>
  <si>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</si>
  <si>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</si>
  <si>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</si>
  <si>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</si>
  <si>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</si>
  <si>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</si>
  <si>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</si>
  <si>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</si>
  <si>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</si>
  <si>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</si>
  <si>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</si>
  <si>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</si>
  <si>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</si>
  <si>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</si>
  <si>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</si>
  <si>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</si>
  <si>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</si>
  <si>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</si>
  <si>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</si>
  <si>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</si>
  <si>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</si>
  <si>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</si>
  <si>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</si>
  <si>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</si>
  <si>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</si>
  <si>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</si>
  <si>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</si>
  <si>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</si>
  <si>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</si>
  <si>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</si>
  <si>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</si>
  <si>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</si>
  <si>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</si>
  <si>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</si>
  <si>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</si>
  <si>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</si>
  <si>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</si>
  <si>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</si>
  <si>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</si>
  <si>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</si>
  <si>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</si>
  <si>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</si>
  <si>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</si>
  <si>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</si>
  <si>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</si>
  <si>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</si>
  <si>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</si>
  <si>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</si>
  <si>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</si>
  <si>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</si>
  <si>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</si>
  <si>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</si>
  <si>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</si>
  <si>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</si>
  <si>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</si>
  <si>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</si>
  <si>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</si>
  <si>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</si>
  <si>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</si>
  <si>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</si>
  <si>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</si>
  <si>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</si>
  <si>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</si>
  <si>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</si>
  <si>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</si>
  <si>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</si>
  <si>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</si>
  <si>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</si>
  <si>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</si>
  <si>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</si>
  <si>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</si>
  <si>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</si>
  <si>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</si>
  <si>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</si>
  <si>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</si>
  <si>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</si>
  <si>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</si>
  <si>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</si>
  <si>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</si>
  <si>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</si>
  <si>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</si>
  <si>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</si>
  <si>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</si>
  <si>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</si>
  <si>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</si>
  <si>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</si>
  <si>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</si>
  <si>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</si>
  <si>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</si>
  <si>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</si>
  <si>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</si>
  <si>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</si>
  <si>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</si>
  <si>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</si>
  <si>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</si>
  <si>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</si>
  <si>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</si>
  <si>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</si>
  <si>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</si>
  <si>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</si>
  <si>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</si>
  <si>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</si>
  <si>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</si>
  <si>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</si>
  <si>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</si>
  <si>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</si>
  <si>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</si>
  <si>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</si>
  <si>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</si>
  <si>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</si>
  <si>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</si>
  <si>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</si>
  <si>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</si>
  <si>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</si>
  <si>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</si>
  <si>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</si>
  <si>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</si>
  <si>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</si>
  <si>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</si>
  <si>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</si>
  <si>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</si>
  <si>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</si>
  <si>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</si>
  <si>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</si>
  <si>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</si>
  <si>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</si>
  <si>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</si>
  <si>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</si>
  <si>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</si>
  <si>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</si>
  <si>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</si>
  <si>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</si>
  <si>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</si>
  <si>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</si>
  <si>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</si>
  <si>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</si>
  <si>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</si>
  <si>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</si>
  <si>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</si>
  <si>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</si>
  <si>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</si>
  <si>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</si>
  <si>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</si>
  <si>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</si>
  <si>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</si>
  <si>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</si>
  <si>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</si>
  <si>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</si>
  <si>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</si>
  <si>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</si>
  <si>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</si>
  <si>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</si>
  <si>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</si>
  <si>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</si>
  <si>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</si>
  <si>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</si>
  <si>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</si>
  <si>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</si>
  <si>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</si>
  <si>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</si>
  <si>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</si>
  <si>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</si>
  <si>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</si>
  <si>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</si>
  <si>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</si>
  <si>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</si>
  <si>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</si>
  <si>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</si>
  <si>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</si>
  <si>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</si>
  <si>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</si>
  <si>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</si>
  <si>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</si>
  <si>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</si>
  <si>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</si>
  <si>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</si>
  <si>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</si>
  <si>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</si>
  <si>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</si>
  <si>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</si>
  <si>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</si>
  <si>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</si>
  <si>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</si>
  <si>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</si>
  <si>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</si>
  <si>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</si>
  <si>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</si>
  <si>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</si>
  <si>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</si>
  <si>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</si>
  <si>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</si>
  <si>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</si>
  <si>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</si>
  <si>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</si>
  <si>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</si>
  <si>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</si>
  <si>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</si>
  <si>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</si>
  <si>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</si>
  <si>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</si>
  <si>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</si>
  <si>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</si>
  <si>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</si>
  <si>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</si>
  <si>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</si>
  <si>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</si>
  <si>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</si>
  <si>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</si>
  <si>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</si>
  <si>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</si>
  <si>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</si>
  <si>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</si>
  <si>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</si>
  <si>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</si>
  <si>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</si>
  <si>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</si>
  <si>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</si>
  <si>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</si>
  <si>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</si>
  <si>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</si>
  <si>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</si>
  <si>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</si>
  <si>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</si>
  <si>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</si>
  <si>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</si>
  <si>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</si>
  <si>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</si>
  <si>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</si>
  <si>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</si>
  <si>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</si>
  <si>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</si>
  <si>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</si>
  <si>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</si>
  <si>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</si>
  <si>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</si>
  <si>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</si>
  <si>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</si>
  <si>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</si>
  <si>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</si>
  <si>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</si>
  <si>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</si>
  <si>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</si>
  <si>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</si>
  <si>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</si>
  <si>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</si>
  <si>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</si>
  <si>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</si>
  <si>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</si>
  <si>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</si>
  <si>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</si>
  <si>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</si>
  <si>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</si>
  <si>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</si>
  <si>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</si>
  <si>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</si>
  <si>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</si>
  <si>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</si>
  <si>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</si>
  <si>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</si>
  <si>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</si>
  <si>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</si>
  <si>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</si>
  <si>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</si>
  <si>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</si>
  <si>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</si>
  <si>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</si>
  <si>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</si>
  <si>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</si>
  <si>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</si>
  <si>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</si>
  <si>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</si>
  <si>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</si>
  <si>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</si>
  <si>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</si>
  <si>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</si>
  <si>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</si>
  <si>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</si>
  <si>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</si>
  <si>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</si>
  <si>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</si>
  <si>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</si>
  <si>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</si>
  <si>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</si>
  <si>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</si>
  <si>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</si>
  <si>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</si>
  <si>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</si>
  <si>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</si>
  <si>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</si>
  <si>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</si>
  <si>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</si>
  <si>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</si>
  <si>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</si>
  <si>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</si>
  <si>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</si>
  <si>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</si>
  <si>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</si>
  <si>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</si>
  <si>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</si>
  <si>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</si>
  <si>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</si>
  <si>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</si>
  <si>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</si>
  <si>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</si>
  <si>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</si>
  <si>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</si>
  <si>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</si>
  <si>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</si>
  <si>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</si>
  <si>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</si>
  <si>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</si>
  <si>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</si>
  <si>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</si>
  <si>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</si>
  <si>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</si>
  <si>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</si>
  <si>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</si>
  <si>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</si>
  <si>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</si>
  <si>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</si>
  <si>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</si>
  <si>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</si>
  <si>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</si>
  <si>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</si>
  <si>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</si>
  <si>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</si>
  <si>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</si>
  <si>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</si>
  <si>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</si>
  <si>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</si>
  <si>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</si>
  <si>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</si>
  <si>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</si>
  <si>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</si>
  <si>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</si>
  <si>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</si>
  <si>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</si>
  <si>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</si>
  <si>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</si>
  <si>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</si>
  <si>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</si>
  <si>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</si>
  <si>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</si>
  <si>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</si>
  <si>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</si>
  <si>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</si>
  <si>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</si>
  <si>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</si>
  <si>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</si>
  <si>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</si>
  <si>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</si>
  <si>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</si>
  <si>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</si>
  <si>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</si>
  <si>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</si>
  <si>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</si>
  <si>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</si>
  <si>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</si>
  <si>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</si>
  <si>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</si>
  <si>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</si>
  <si>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</si>
  <si>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</si>
  <si>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</si>
  <si>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</si>
  <si>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</si>
  <si>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</si>
  <si>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</si>
  <si>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</si>
  <si>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</si>
  <si>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</si>
  <si>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</si>
  <si>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</si>
  <si>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</si>
  <si>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</si>
  <si>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</si>
  <si>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</si>
  <si>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</si>
  <si>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</si>
  <si>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</si>
  <si>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</si>
  <si>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</si>
  <si>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</si>
  <si>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</si>
  <si>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</si>
  <si>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</si>
  <si>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</si>
  <si>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</si>
  <si>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</si>
  <si>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</si>
  <si>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</si>
  <si>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</si>
  <si>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</si>
  <si>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</si>
  <si>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</si>
  <si>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</si>
  <si>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</si>
  <si>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</si>
  <si>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</si>
  <si>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</si>
  <si>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</si>
  <si>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</si>
  <si>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</si>
  <si>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</si>
  <si>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</si>
  <si>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</si>
  <si>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</si>
  <si>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</si>
  <si>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</si>
  <si>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</si>
  <si>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</si>
  <si>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</si>
  <si>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</si>
  <si>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</si>
  <si>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</si>
  <si>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</si>
  <si>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</si>
  <si>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</si>
  <si>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</si>
  <si>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</si>
  <si>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</si>
  <si>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</si>
  <si>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</si>
  <si>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</si>
  <si>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</si>
  <si>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</si>
  <si>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</si>
  <si>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</si>
  <si>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</si>
  <si>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</si>
  <si>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</si>
  <si>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</si>
  <si>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</si>
  <si>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</si>
  <si>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</si>
  <si>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</si>
  <si>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</si>
  <si>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</si>
  <si>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</si>
  <si>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</si>
  <si>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</si>
  <si>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</si>
  <si>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</si>
  <si>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</si>
  <si>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</si>
  <si>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</si>
  <si>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</si>
  <si>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</si>
  <si>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</si>
  <si>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</si>
  <si>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</si>
  <si>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</si>
  <si>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</si>
  <si>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</si>
  <si>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</si>
  <si>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</si>
  <si>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</si>
  <si>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</si>
  <si>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</si>
  <si>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</si>
  <si>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</si>
  <si>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</si>
  <si>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</si>
  <si>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</si>
  <si>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</si>
  <si>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</si>
  <si>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</si>
  <si>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</si>
  <si>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</si>
  <si>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</si>
  <si>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</si>
  <si>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</si>
  <si>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</si>
  <si>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</si>
  <si>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</si>
  <si>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</si>
  <si>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</si>
  <si>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</si>
  <si>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</si>
  <si>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</si>
  <si>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</si>
  <si>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</si>
  <si>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</si>
  <si>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</si>
  <si>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</si>
  <si>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</si>
  <si>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</si>
  <si>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</si>
  <si>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</si>
  <si>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</si>
  <si>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</si>
  <si>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</si>
  <si>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</si>
  <si>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</si>
  <si>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</si>
  <si>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</si>
  <si>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</si>
  <si>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</si>
  <si>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</si>
  <si>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</si>
  <si>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</si>
  <si>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</si>
  <si>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</si>
  <si>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</si>
  <si>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</si>
  <si>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</si>
  <si>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</si>
  <si>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</si>
  <si>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</si>
  <si>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</si>
  <si>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</si>
  <si>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</si>
  <si>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</si>
  <si>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</si>
  <si>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</si>
  <si>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</si>
  <si>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</si>
  <si>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</si>
  <si>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</si>
  <si>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</si>
  <si>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</si>
  <si>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</si>
  <si>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</si>
  <si>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</si>
  <si>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</si>
  <si>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</si>
  <si>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</si>
  <si>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</si>
  <si>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</si>
  <si>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</si>
  <si>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</si>
  <si>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</si>
  <si>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</si>
  <si>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</si>
  <si>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</si>
  <si>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</si>
  <si>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</si>
  <si>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</si>
  <si>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</si>
  <si>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</si>
  <si>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</si>
  <si>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</si>
  <si>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</si>
  <si>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</si>
  <si>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</si>
  <si>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</si>
  <si>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</si>
  <si>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</si>
  <si>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</si>
  <si>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</si>
  <si>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</si>
  <si>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</si>
  <si>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</si>
  <si>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</si>
  <si>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</si>
  <si>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</si>
  <si>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</si>
  <si>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</si>
  <si>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</si>
  <si>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</si>
  <si>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</si>
  <si>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</si>
  <si>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</si>
  <si>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</si>
  <si>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</si>
  <si>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</si>
  <si>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</si>
  <si>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</si>
  <si>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</si>
  <si>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</si>
  <si>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</si>
  <si>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</si>
  <si>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</si>
  <si>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</si>
  <si>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</si>
  <si>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</si>
  <si>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</si>
  <si>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</si>
  <si>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</si>
  <si>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</si>
  <si>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</si>
  <si>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</si>
  <si>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</si>
  <si>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</si>
  <si>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</si>
  <si>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</si>
  <si>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</si>
  <si>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</si>
  <si>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</si>
  <si>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</si>
  <si>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</si>
  <si>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</si>
  <si>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</si>
  <si>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</si>
  <si>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</si>
  <si>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</si>
  <si>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</si>
  <si>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</si>
  <si>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</si>
  <si>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</si>
  <si>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</si>
  <si>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</si>
  <si>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</si>
  <si>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</si>
  <si>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</si>
  <si>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</si>
  <si>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</si>
  <si>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</si>
  <si>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</si>
  <si>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</si>
  <si>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</si>
  <si>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</si>
  <si>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</si>
  <si>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</si>
  <si>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</si>
  <si>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</si>
  <si>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</si>
  <si>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</si>
  <si>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</si>
  <si>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</si>
  <si>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</si>
  <si>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</si>
  <si>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</si>
  <si>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</si>
  <si>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</si>
  <si>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</si>
  <si>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</si>
  <si>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</si>
  <si>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</si>
  <si>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</si>
  <si>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</si>
  <si>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</si>
  <si>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</si>
  <si>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</si>
  <si>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</si>
  <si>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</si>
  <si>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</si>
  <si>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</si>
  <si>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</si>
  <si>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</si>
  <si>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</si>
  <si>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</si>
  <si>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</si>
  <si>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</si>
  <si>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</si>
  <si>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</si>
  <si>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</si>
  <si>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</si>
  <si>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</si>
  <si>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</si>
  <si>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</si>
  <si>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</si>
  <si>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</si>
  <si>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</si>
  <si>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</si>
  <si>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</si>
  <si>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</si>
  <si>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</si>
  <si>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</si>
  <si>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</si>
  <si>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</si>
  <si>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</si>
  <si>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</si>
  <si>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</si>
  <si>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</si>
  <si>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</si>
  <si>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</si>
  <si>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</si>
  <si>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</si>
  <si>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</si>
  <si>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</si>
  <si>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</si>
  <si>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</si>
  <si>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</si>
  <si>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</si>
  <si>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</si>
  <si>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</si>
  <si>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</si>
  <si>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</si>
  <si>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</si>
  <si>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</si>
  <si>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</si>
  <si>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</si>
  <si>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</si>
  <si>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</si>
  <si>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</si>
  <si>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</si>
  <si>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</si>
  <si>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</si>
  <si>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</si>
  <si>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</si>
  <si>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</si>
  <si>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</si>
  <si>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</si>
  <si>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</si>
  <si>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</si>
  <si>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</si>
  <si>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</si>
  <si>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</si>
  <si>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</si>
  <si>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</si>
  <si>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</si>
  <si>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</si>
  <si>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</si>
  <si>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</si>
  <si>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</si>
  <si>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</si>
  <si>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</si>
  <si>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</si>
  <si>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</si>
  <si>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</si>
  <si>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</si>
  <si>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</si>
  <si>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</si>
  <si>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</si>
  <si>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</si>
  <si>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</si>
  <si>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</si>
  <si>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</si>
  <si>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</si>
  <si>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</si>
  <si>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</si>
  <si>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</si>
  <si>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</si>
  <si>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</si>
  <si>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</si>
  <si>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</si>
  <si>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</si>
  <si>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</si>
  <si>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</si>
  <si>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</si>
  <si>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</si>
  <si>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</si>
  <si>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</si>
  <si>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</si>
  <si>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</si>
  <si>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</si>
  <si>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</si>
  <si>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</si>
  <si>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</si>
  <si>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</si>
  <si>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</si>
  <si>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</si>
  <si>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</si>
  <si>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</si>
  <si>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</si>
  <si>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</si>
  <si>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</si>
  <si>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</si>
  <si>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</si>
  <si>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</si>
  <si>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</si>
  <si>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</si>
  <si>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</si>
  <si>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</si>
  <si>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</si>
  <si>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</si>
  <si>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</si>
  <si>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</si>
  <si>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</si>
  <si>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</si>
  <si>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</si>
  <si>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</si>
  <si>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</si>
  <si>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</si>
  <si>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</si>
  <si>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</si>
  <si>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</si>
  <si>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</si>
  <si>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</si>
  <si>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</si>
  <si>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</si>
  <si>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</si>
  <si>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</si>
  <si>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</si>
  <si>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</si>
  <si>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</si>
  <si>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</si>
  <si>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</si>
  <si>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</si>
  <si>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</si>
  <si>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</si>
  <si>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</si>
  <si>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</si>
  <si>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</si>
  <si>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</si>
  <si>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</si>
  <si>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</si>
  <si>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</si>
  <si>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</si>
  <si>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</si>
  <si>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</si>
  <si>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</si>
  <si>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</si>
  <si>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</si>
  <si>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</si>
  <si>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</si>
  <si>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</si>
  <si>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</si>
  <si>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</si>
  <si>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</si>
  <si>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</si>
  <si>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</si>
  <si>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</si>
  <si>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</si>
  <si>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</si>
  <si>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</si>
  <si>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</si>
  <si>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</si>
  <si>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</si>
  <si>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</si>
  <si>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</si>
  <si>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</si>
  <si>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</si>
  <si>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</si>
  <si>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</si>
  <si>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</si>
  <si>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</si>
  <si>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</si>
  <si>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</si>
  <si>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</si>
  <si>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</si>
  <si>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</si>
  <si>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</si>
  <si>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</si>
  <si>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</si>
  <si>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</si>
  <si>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</si>
  <si>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</si>
  <si>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</si>
  <si>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</si>
  <si>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</si>
  <si>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</si>
  <si>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</si>
  <si>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</si>
  <si>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</si>
  <si>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</si>
  <si>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</si>
  <si>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</si>
  <si>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</si>
  <si>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</si>
  <si>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</si>
  <si>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</si>
  <si>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</si>
  <si>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</si>
  <si>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</si>
  <si>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</si>
  <si>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</si>
  <si>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</si>
  <si>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</si>
  <si>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</si>
  <si>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</si>
  <si>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</si>
  <si>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</si>
  <si>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</si>
  <si>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</si>
  <si>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</si>
  <si>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</si>
  <si>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</si>
  <si>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</si>
  <si>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</si>
  <si>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</si>
  <si>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</si>
  <si>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</si>
  <si>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</si>
  <si>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</si>
  <si>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</si>
  <si>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</si>
  <si>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</si>
  <si>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</si>
  <si>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</si>
  <si>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</si>
  <si>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</si>
  <si>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</si>
  <si>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</si>
  <si>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</si>
  <si>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</si>
  <si>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</si>
  <si>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</si>
  <si>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</si>
  <si>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</si>
  <si>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</si>
  <si>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</si>
  <si>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</si>
  <si>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</si>
  <si>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</si>
  <si>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</si>
  <si>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</si>
  <si>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</si>
  <si>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</si>
  <si>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</si>
  <si>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</si>
  <si>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</si>
  <si>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</si>
  <si>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</si>
  <si>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</si>
  <si>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</si>
  <si>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</si>
  <si>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</si>
  <si>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</si>
  <si>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</si>
  <si>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</si>
  <si>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</si>
  <si>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</si>
  <si>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</si>
  <si>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</si>
  <si>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</si>
  <si>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</si>
  <si>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</si>
  <si>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</si>
  <si>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</si>
  <si>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</si>
  <si>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</si>
  <si>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</si>
  <si>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</si>
  <si>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</si>
  <si>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</si>
  <si>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</si>
  <si>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</si>
  <si>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</si>
  <si>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</si>
  <si>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</si>
  <si>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</si>
  <si>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</si>
  <si>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</si>
  <si>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</si>
  <si>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</si>
  <si>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</si>
  <si>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</si>
  <si>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</si>
  <si>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</si>
  <si>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</si>
  <si>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</si>
  <si>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</si>
  <si>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</si>
  <si>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</si>
  <si>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</si>
  <si>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</si>
  <si>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</si>
  <si>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</si>
  <si>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</si>
  <si>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</si>
  <si>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</si>
  <si>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</si>
  <si>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</si>
  <si>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</si>
  <si>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</si>
  <si>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</si>
  <si>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</si>
  <si>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</si>
  <si>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</si>
  <si>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</si>
  <si>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</si>
  <si>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</si>
  <si>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</si>
  <si>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</si>
  <si>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</si>
  <si>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</si>
  <si>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</si>
  <si>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</si>
  <si>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</si>
  <si>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</si>
  <si>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</si>
  <si>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</si>
  <si>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</si>
  <si>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</si>
  <si>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</si>
  <si>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</si>
  <si>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</si>
  <si>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</si>
  <si>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</si>
  <si>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</si>
  <si>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</si>
  <si>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</si>
  <si>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</si>
  <si>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</si>
  <si>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</si>
  <si>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</si>
  <si>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</si>
  <si>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</si>
  <si>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</si>
  <si>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</si>
  <si>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</si>
  <si>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</si>
  <si>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</si>
  <si>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</si>
  <si>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</si>
  <si>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</si>
  <si>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</si>
  <si>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</si>
  <si>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</si>
  <si>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</si>
  <si>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</si>
  <si>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</si>
  <si>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</si>
  <si>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</si>
  <si>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</si>
  <si>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</si>
  <si>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</si>
  <si>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</si>
  <si>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</si>
  <si>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</si>
  <si>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</si>
  <si>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</si>
  <si>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</si>
  <si>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</si>
  <si>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</si>
  <si>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</si>
  <si>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</si>
  <si>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</si>
  <si>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</si>
  <si>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</si>
  <si>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</si>
  <si>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</si>
  <si>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</si>
  <si>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</si>
  <si>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</si>
  <si>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</si>
  <si>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</si>
  <si>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</si>
  <si>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</si>
  <si>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</si>
  <si>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</si>
  <si>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</si>
  <si>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</si>
  <si>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</si>
  <si>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</si>
  <si>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</si>
  <si>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</si>
  <si>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</si>
  <si>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</si>
  <si>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</si>
  <si>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</si>
  <si>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</si>
  <si>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</si>
  <si>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</si>
  <si>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</si>
  <si>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</si>
  <si>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</si>
  <si>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</si>
  <si>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</si>
  <si>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</si>
  <si>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</si>
  <si>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</si>
  <si>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</si>
  <si>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</si>
  <si>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</si>
  <si>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</si>
  <si>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</si>
  <si>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</si>
  <si>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</si>
  <si>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</si>
  <si>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</si>
  <si>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</si>
  <si>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</si>
  <si>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</si>
  <si>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</si>
  <si>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</si>
  <si>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</si>
  <si>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</si>
  <si>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</si>
  <si>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</si>
  <si>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</si>
  <si>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</si>
  <si>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</si>
  <si>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</si>
  <si>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</si>
  <si>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</si>
  <si>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</si>
  <si>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</si>
  <si>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</si>
  <si>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</si>
  <si>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</si>
  <si>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</si>
  <si>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</si>
  <si>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</si>
  <si>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</si>
  <si>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</si>
  <si>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</si>
  <si>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</si>
  <si>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</si>
  <si>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</si>
  <si>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</si>
  <si>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</si>
  <si>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</si>
  <si>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</si>
  <si>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</si>
  <si>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</si>
  <si>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</si>
  <si>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</si>
  <si>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</si>
  <si>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</si>
  <si>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</si>
  <si>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</si>
  <si>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</si>
  <si>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</si>
  <si>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</si>
  <si>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</si>
  <si>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</si>
  <si>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</si>
  <si>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</si>
  <si>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</si>
  <si>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</si>
  <si>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</si>
  <si>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</si>
  <si>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</si>
  <si>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</si>
  <si>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</si>
  <si>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</si>
  <si>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</si>
  <si>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</si>
  <si>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</si>
  <si>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</si>
  <si>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</si>
  <si>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</si>
  <si>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</si>
  <si>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</si>
  <si>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</si>
  <si>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</si>
  <si>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</si>
  <si>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</si>
  <si>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</si>
  <si>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</si>
  <si>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</si>
  <si>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</si>
  <si>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</si>
  <si>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</si>
  <si>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</si>
  <si>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</si>
  <si>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</si>
  <si>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</si>
  <si>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</si>
  <si>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</si>
  <si>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</si>
  <si>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</si>
  <si>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</si>
  <si>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</si>
  <si>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</si>
  <si>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</si>
  <si>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</si>
  <si>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</si>
  <si>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</si>
  <si>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</si>
  <si>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</si>
  <si>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</si>
  <si>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</si>
  <si>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</si>
  <si>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</si>
  <si>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</si>
  <si>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</si>
  <si>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</si>
  <si>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</si>
  <si>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</si>
  <si>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</si>
  <si>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</si>
  <si>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</si>
  <si>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</si>
  <si>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</si>
  <si>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</si>
  <si>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</si>
  <si>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</si>
  <si>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</si>
  <si>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</si>
  <si>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</si>
  <si>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</si>
  <si>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</si>
  <si>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</si>
  <si>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</si>
  <si>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</si>
  <si>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</si>
  <si>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</si>
  <si>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</si>
  <si>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</si>
  <si>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</si>
  <si>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</si>
  <si>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</si>
  <si>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</si>
  <si>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</si>
  <si>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</si>
  <si>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</si>
  <si>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</si>
  <si>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</si>
  <si>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</si>
  <si>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</si>
  <si>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</si>
  <si>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</si>
  <si>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</si>
  <si>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</si>
  <si>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</si>
  <si>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</si>
  <si>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</si>
  <si>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</si>
  <si>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</si>
  <si>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</si>
  <si>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</si>
  <si>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</si>
  <si>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</si>
  <si>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</si>
  <si>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</si>
  <si>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</si>
  <si>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</si>
  <si>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</si>
  <si>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</si>
  <si>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</si>
  <si>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</si>
  <si>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</si>
  <si>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</si>
  <si>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</si>
  <si>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</si>
  <si>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</si>
  <si>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</si>
  <si>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</si>
  <si>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</si>
  <si>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</si>
  <si>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</si>
  <si>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</si>
  <si>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</si>
  <si>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</si>
  <si>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</si>
  <si>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</si>
  <si>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</si>
  <si>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</si>
  <si>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</si>
  <si>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</si>
  <si>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</si>
  <si>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</si>
  <si>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</si>
  <si>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</si>
  <si>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</si>
  <si>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</si>
  <si>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</si>
  <si>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</si>
  <si>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</si>
  <si>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</si>
  <si>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</si>
  <si>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</si>
  <si>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</si>
  <si>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</si>
  <si>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</si>
  <si>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</si>
  <si>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</si>
  <si>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</si>
  <si>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</si>
  <si>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</si>
  <si>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</si>
  <si>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</si>
  <si>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</si>
  <si>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</si>
  <si>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</si>
  <si>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</si>
  <si>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</si>
  <si>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</si>
  <si>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</si>
  <si>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</si>
  <si>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</si>
  <si>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</si>
  <si>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</si>
  <si>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</si>
  <si>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</si>
  <si>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</si>
  <si>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</si>
  <si>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</si>
  <si>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</si>
  <si>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</si>
  <si>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</si>
  <si>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</si>
  <si>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</si>
  <si>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</si>
  <si>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</si>
  <si>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</si>
  <si>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</si>
  <si>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</si>
  <si>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</si>
  <si>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</si>
  <si>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</si>
  <si>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</si>
  <si>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</si>
  <si>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</si>
  <si>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</si>
  <si>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</si>
  <si>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</si>
  <si>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</si>
  <si>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</si>
  <si>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</si>
  <si>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</si>
  <si>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</si>
  <si>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</si>
  <si>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</si>
  <si>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</si>
  <si>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</si>
  <si>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</si>
  <si>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</si>
  <si>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</si>
  <si>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</si>
  <si>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</si>
  <si>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</si>
  <si>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</si>
  <si>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</si>
  <si>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</si>
  <si>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</si>
  <si>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</si>
  <si>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</si>
  <si>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</si>
  <si>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</si>
  <si>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</si>
  <si>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</si>
  <si>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</si>
  <si>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</si>
  <si>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</si>
  <si>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</si>
  <si>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</si>
  <si>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</si>
  <si>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</si>
  <si>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</si>
  <si>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</si>
  <si>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</si>
  <si>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</si>
  <si>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</si>
  <si>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</si>
  <si>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</si>
  <si>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</si>
  <si>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</si>
  <si>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</si>
  <si>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</si>
  <si>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</si>
  <si>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</si>
  <si>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</si>
  <si>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</si>
  <si>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</si>
  <si>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</si>
  <si>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</si>
  <si>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</si>
  <si>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</si>
  <si>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</si>
  <si>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</si>
  <si>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</si>
  <si>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</si>
  <si>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</si>
  <si>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</si>
  <si>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</si>
  <si>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</si>
  <si>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</si>
  <si>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</si>
  <si>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</si>
  <si>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</si>
  <si>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</si>
  <si>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</si>
  <si>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</si>
  <si>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</si>
  <si>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</si>
  <si>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</si>
  <si>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</si>
  <si>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</si>
  <si>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</si>
  <si>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</si>
  <si>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</si>
  <si>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</si>
  <si>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</si>
  <si>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</si>
  <si>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</si>
  <si>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</si>
  <si>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</si>
  <si>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</si>
  <si>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</si>
  <si>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</si>
  <si>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</si>
  <si>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</si>
  <si>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</si>
  <si>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</si>
  <si>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</si>
  <si>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</si>
  <si>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</si>
  <si>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</si>
  <si>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</si>
  <si>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</si>
  <si>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</si>
  <si>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</si>
  <si>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</si>
  <si>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</si>
  <si>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</si>
  <si>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</si>
  <si>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</si>
  <si>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</si>
  <si>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</si>
  <si>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</si>
  <si>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</si>
  <si>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</si>
  <si>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</si>
  <si>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</si>
  <si>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</si>
  <si>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</si>
  <si>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</si>
  <si>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</si>
  <si>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</si>
  <si>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</si>
  <si>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</si>
  <si>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</si>
  <si>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</si>
  <si>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</si>
  <si>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</si>
  <si>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</si>
  <si>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</si>
  <si>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</si>
  <si>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</si>
  <si>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</si>
  <si>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</si>
  <si>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</si>
  <si>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</si>
  <si>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</si>
  <si>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</si>
  <si>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</si>
  <si>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</si>
  <si>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</si>
  <si>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</si>
  <si>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</si>
  <si>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</si>
  <si>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</si>
  <si>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</si>
  <si>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</si>
  <si>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</si>
  <si>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</si>
  <si>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</si>
  <si>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</si>
  <si>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</si>
  <si>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</si>
  <si>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</si>
  <si>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</si>
  <si>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</si>
  <si>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</si>
  <si>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</si>
  <si>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</si>
  <si>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</si>
  <si>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</si>
  <si>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</si>
  <si>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</si>
  <si>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</si>
  <si>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</si>
  <si>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</si>
  <si>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</si>
  <si>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</si>
  <si>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</si>
  <si>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</si>
  <si>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</si>
  <si>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</si>
  <si>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</si>
  <si>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</si>
  <si>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</si>
  <si>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</si>
  <si>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</si>
  <si>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</si>
  <si>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</si>
  <si>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</si>
  <si>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</si>
  <si>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</si>
  <si>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</si>
  <si>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</si>
  <si>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</si>
  <si>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</si>
  <si>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</si>
  <si>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</si>
  <si>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</si>
  <si>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</si>
  <si>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</si>
  <si>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</si>
  <si>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</si>
  <si>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</si>
  <si>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</si>
  <si>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</si>
  <si>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</si>
  <si>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</si>
  <si>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</si>
  <si>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</si>
  <si>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</si>
  <si>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</si>
  <si>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</si>
  <si>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</si>
  <si>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</si>
  <si>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</si>
  <si>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</si>
  <si>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</si>
  <si>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</si>
  <si>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</si>
  <si>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</si>
  <si>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</si>
  <si>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</si>
  <si>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</si>
  <si>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</si>
  <si>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</si>
  <si>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</si>
  <si>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</si>
  <si>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</si>
  <si>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</si>
  <si>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</si>
  <si>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</si>
  <si>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</si>
  <si>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</si>
  <si>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</si>
  <si>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</si>
  <si>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</si>
  <si>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</si>
  <si>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</si>
  <si>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</si>
  <si>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</si>
  <si>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</si>
  <si>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</si>
  <si>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</si>
  <si>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</si>
  <si>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</si>
  <si>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</si>
  <si>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</si>
  <si>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</si>
  <si>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</si>
  <si>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</si>
  <si>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</si>
  <si>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</si>
  <si>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</si>
  <si>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</si>
  <si>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</si>
  <si>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</si>
  <si>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</si>
  <si>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</si>
  <si>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</si>
  <si>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</si>
  <si>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</si>
  <si>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</si>
  <si>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</si>
  <si>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</si>
  <si>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</si>
  <si>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</si>
  <si>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</si>
  <si>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</si>
  <si>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</si>
  <si>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</si>
  <si>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</si>
  <si>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</si>
  <si>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</si>
  <si>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</si>
  <si>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</si>
  <si>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</si>
  <si>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</si>
  <si>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</si>
  <si>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</si>
  <si>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</si>
  <si>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</si>
  <si>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</si>
  <si>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</si>
  <si>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</si>
  <si>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</si>
  <si>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</si>
  <si>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</si>
  <si>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</si>
  <si>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</si>
  <si>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</si>
  <si>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</si>
  <si>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</si>
  <si>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</si>
  <si>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</si>
  <si>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</si>
  <si>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</si>
  <si>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</si>
  <si>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</si>
  <si>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</si>
  <si>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</si>
  <si>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</si>
  <si>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</si>
  <si>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</si>
  <si>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</si>
  <si>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</si>
  <si>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</si>
  <si>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</si>
  <si>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</si>
  <si>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</si>
  <si>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</si>
  <si>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</si>
  <si>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</si>
  <si>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</si>
  <si>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</si>
  <si>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</si>
  <si>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</si>
  <si>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</si>
  <si>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</si>
  <si>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</si>
  <si>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</si>
  <si>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</si>
  <si>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</si>
  <si>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</si>
  <si>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</si>
  <si>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</si>
  <si>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</si>
  <si>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</si>
  <si>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</si>
  <si>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</si>
  <si>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</si>
  <si>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</si>
  <si>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</si>
  <si>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</si>
  <si>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</si>
  <si>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</si>
  <si>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</si>
  <si>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</si>
  <si>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</si>
  <si>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</si>
  <si>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</si>
  <si>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</si>
  <si>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</si>
  <si>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</si>
  <si>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</si>
  <si>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</si>
  <si>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</si>
  <si>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</si>
  <si>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</si>
  <si>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</si>
  <si>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</si>
  <si>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</si>
  <si>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</si>
  <si>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</si>
  <si>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</si>
  <si>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</si>
  <si>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</si>
  <si>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</si>
  <si>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</si>
  <si>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</si>
  <si>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</si>
  <si>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</si>
  <si>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</si>
  <si>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</si>
  <si>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</si>
  <si>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</si>
  <si>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</si>
  <si>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</si>
  <si>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</si>
  <si>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</si>
  <si>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</si>
  <si>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</si>
  <si>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</si>
  <si>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</si>
  <si>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</si>
  <si>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</si>
  <si>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</si>
  <si>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</si>
  <si>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</si>
  <si>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</si>
  <si>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</si>
  <si>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</si>
  <si>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</si>
  <si>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</si>
  <si>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</si>
  <si>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</si>
  <si>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</si>
  <si>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</si>
  <si>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</si>
  <si>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</si>
  <si>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</si>
  <si>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</si>
  <si>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</si>
  <si>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</si>
  <si>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</si>
  <si>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</si>
  <si>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</si>
  <si>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</si>
  <si>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</si>
  <si>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</si>
  <si>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</si>
  <si>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</si>
  <si>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</si>
  <si>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</si>
  <si>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</si>
  <si>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</si>
  <si>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</si>
  <si>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</si>
  <si>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</si>
  <si>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</si>
  <si>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</si>
  <si>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</si>
  <si>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</si>
  <si>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</si>
  <si>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</si>
  <si>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</si>
  <si>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</si>
  <si>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</si>
  <si>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</si>
  <si>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</si>
  <si>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</si>
  <si>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</si>
  <si>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</si>
  <si>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</si>
  <si>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</si>
  <si>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</si>
  <si>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</si>
  <si>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</si>
  <si>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</si>
  <si>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</si>
  <si>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</si>
  <si>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</si>
  <si>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</si>
  <si>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</si>
  <si>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</si>
  <si>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</si>
  <si>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</si>
  <si>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</si>
  <si>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</si>
  <si>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</si>
  <si>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</si>
  <si>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</si>
  <si>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</si>
  <si>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</si>
  <si>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</si>
  <si>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</si>
  <si>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</si>
  <si>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</si>
  <si>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</si>
  <si>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</si>
  <si>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</si>
  <si>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</si>
  <si>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</si>
  <si>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</si>
  <si>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</si>
  <si>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</si>
  <si>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</si>
  <si>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</si>
  <si>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</si>
  <si>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</si>
  <si>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</si>
  <si>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</si>
  <si>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</si>
  <si>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</si>
  <si>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</si>
  <si>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</si>
  <si>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</si>
  <si>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</si>
  <si>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</si>
  <si>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</si>
  <si>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</si>
  <si>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</si>
  <si>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</si>
  <si>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</si>
  <si>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</si>
  <si>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</si>
  <si>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</si>
  <si>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</si>
  <si>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</si>
  <si>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</si>
  <si>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</si>
  <si>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</si>
  <si>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</si>
  <si>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</si>
  <si>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</si>
  <si>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</si>
  <si>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</si>
  <si>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</si>
  <si>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</si>
  <si>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</si>
  <si>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</si>
  <si>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</si>
  <si>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</si>
  <si>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</si>
  <si>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</si>
  <si>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</si>
  <si>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</si>
  <si>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</si>
  <si>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</si>
  <si>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</si>
  <si>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</si>
  <si>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</si>
  <si>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</si>
  <si>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</si>
  <si>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</si>
  <si>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</si>
  <si>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</si>
  <si>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</si>
  <si>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</si>
  <si>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</si>
  <si>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</si>
  <si>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</si>
  <si>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</si>
  <si>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</si>
  <si>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</si>
  <si>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</si>
  <si>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</si>
  <si>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</si>
  <si>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</si>
  <si>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</si>
  <si>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</si>
  <si>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</si>
  <si>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</si>
  <si>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</si>
  <si>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</si>
  <si>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</si>
  <si>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</si>
  <si>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</si>
  <si>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</si>
  <si>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</si>
  <si>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</si>
  <si>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</si>
  <si>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</si>
  <si>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</si>
  <si>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</si>
  <si>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</si>
  <si>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</si>
  <si>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</si>
  <si>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</si>
  <si>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</si>
  <si>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</si>
  <si>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</si>
  <si>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</si>
  <si>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</si>
  <si>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</si>
  <si>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</si>
  <si>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</si>
  <si>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</si>
  <si>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</si>
  <si>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</si>
  <si>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</si>
  <si>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</si>
  <si>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</si>
  <si>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</si>
  <si>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</si>
  <si>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</si>
  <si>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</si>
  <si>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</si>
  <si>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</si>
  <si>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</si>
  <si>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</si>
  <si>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</si>
  <si>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</si>
  <si>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</si>
  <si>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</si>
  <si>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</si>
  <si>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</si>
  <si>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</si>
  <si>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</si>
  <si>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</si>
  <si>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</si>
  <si>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</si>
  <si>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</si>
  <si>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</si>
  <si>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</si>
  <si>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</si>
  <si>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</si>
  <si>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</si>
  <si>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</si>
  <si>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</si>
  <si>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</si>
  <si>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</si>
  <si>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</si>
  <si>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</si>
  <si>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</si>
  <si>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</si>
  <si>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</si>
  <si>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</si>
  <si>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</si>
  <si>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</si>
  <si>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</si>
  <si>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</si>
  <si>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</si>
  <si>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</si>
  <si>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</si>
  <si>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</si>
  <si>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</si>
  <si>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</si>
  <si>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</si>
  <si>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</si>
  <si>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</si>
  <si>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</si>
  <si>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</si>
  <si>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</si>
  <si>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</si>
  <si>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</si>
  <si>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</si>
  <si>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</si>
  <si>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</si>
  <si>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</si>
  <si>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</si>
  <si>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</si>
  <si>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</si>
  <si>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</si>
  <si>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</si>
  <si>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</si>
  <si>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</si>
  <si>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</si>
  <si>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</si>
  <si>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</si>
  <si>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</si>
  <si>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</si>
  <si>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</si>
  <si>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</si>
  <si>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</si>
  <si>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</si>
  <si>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</si>
  <si>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</si>
  <si>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</si>
  <si>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</si>
  <si>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</si>
  <si>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</si>
  <si>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</si>
  <si>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</si>
  <si>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</si>
  <si>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</si>
  <si>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</si>
  <si>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</si>
  <si>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</si>
  <si>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</si>
  <si>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</si>
  <si>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</si>
  <si>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</si>
  <si>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</si>
  <si>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</si>
  <si>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</si>
  <si>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</si>
  <si>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</si>
  <si>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</si>
  <si>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</si>
  <si>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</si>
  <si>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</si>
  <si>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</si>
  <si>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</si>
  <si>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</si>
  <si>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</si>
  <si>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</si>
  <si>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</si>
  <si>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</si>
  <si>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</si>
  <si>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</si>
  <si>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</si>
  <si>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</si>
  <si>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</si>
  <si>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</si>
  <si>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</si>
  <si>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</si>
  <si>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</si>
  <si>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</si>
  <si>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</si>
  <si>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</si>
  <si>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</si>
  <si>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</si>
  <si>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</si>
  <si>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</si>
  <si>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</si>
  <si>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</si>
  <si>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</si>
  <si>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</si>
  <si>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</si>
  <si>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</si>
  <si>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</si>
  <si>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</si>
  <si>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</si>
  <si>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</si>
  <si>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</si>
  <si>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</si>
  <si>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</si>
  <si>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</si>
  <si>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</si>
  <si>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</si>
  <si>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</si>
  <si>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</si>
  <si>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</si>
  <si>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</si>
  <si>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</si>
  <si>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</si>
  <si>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</si>
  <si>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</si>
  <si>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</si>
  <si>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</si>
  <si>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</si>
  <si>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</si>
  <si>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</si>
  <si>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</si>
  <si>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</si>
  <si>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</si>
  <si>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</si>
  <si>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</si>
  <si>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</si>
  <si>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</si>
  <si>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</si>
  <si>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</si>
  <si>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</si>
  <si>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</si>
  <si>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</si>
  <si>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</si>
  <si>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</si>
  <si>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</si>
  <si>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</si>
  <si>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</si>
  <si>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</si>
  <si>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</si>
  <si>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</si>
  <si>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</si>
  <si>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</si>
  <si>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</si>
  <si>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</si>
  <si>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</si>
  <si>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</si>
  <si>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</si>
  <si>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</si>
  <si>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</si>
  <si>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</si>
  <si>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</si>
  <si>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</si>
  <si>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</si>
  <si>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</si>
  <si>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</si>
  <si>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</si>
  <si>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</si>
  <si>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</si>
  <si>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</si>
  <si>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</si>
  <si>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</si>
  <si>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</si>
  <si>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</si>
  <si>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</si>
  <si>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</si>
  <si>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</si>
  <si>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</si>
  <si>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</si>
  <si>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</si>
  <si>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</si>
  <si>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</si>
  <si>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</si>
  <si>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</si>
  <si>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</si>
  <si>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</si>
  <si>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</si>
  <si>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</si>
  <si>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</si>
  <si>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</si>
  <si>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</si>
  <si>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</si>
  <si>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</si>
  <si>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</si>
  <si>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</si>
  <si>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</si>
  <si>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</si>
  <si>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</si>
  <si>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</si>
  <si>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</si>
  <si>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</si>
  <si>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</si>
  <si>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</si>
  <si>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</si>
  <si>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</si>
  <si>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</si>
  <si>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</si>
  <si>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</si>
  <si>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</si>
  <si>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</si>
  <si>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</si>
  <si>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</si>
  <si>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</si>
  <si>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</si>
  <si>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</si>
  <si>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</si>
  <si>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</si>
  <si>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</si>
  <si>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</si>
  <si>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</si>
  <si>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</si>
  <si>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</si>
  <si>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</si>
  <si>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</si>
  <si>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</si>
  <si>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</si>
  <si>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</si>
  <si>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</si>
  <si>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</si>
  <si>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</si>
  <si>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</si>
  <si>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</si>
  <si>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</si>
  <si>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</si>
  <si>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</si>
  <si>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</si>
  <si>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</si>
  <si>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</si>
  <si>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</si>
  <si>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</si>
  <si>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</si>
  <si>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</si>
  <si>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</si>
  <si>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</si>
  <si>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</si>
  <si>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</si>
  <si>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</si>
  <si>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</si>
  <si>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</si>
  <si>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</si>
  <si>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</si>
  <si>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</si>
  <si>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</si>
  <si>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</si>
  <si>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</si>
  <si>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</si>
  <si>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</si>
  <si>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</si>
  <si>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</si>
  <si>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</si>
  <si>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</si>
  <si>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</si>
  <si>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</si>
  <si>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</si>
  <si>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</si>
  <si>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</si>
  <si>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</si>
  <si>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</si>
  <si>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</si>
  <si>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</si>
  <si>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</si>
  <si>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</si>
  <si>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</si>
  <si>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</si>
  <si>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</si>
  <si>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</si>
  <si>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</si>
  <si>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</si>
  <si>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</si>
  <si>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</si>
  <si>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</si>
  <si>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</si>
  <si>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</si>
  <si>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</si>
  <si>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</si>
  <si>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</si>
  <si>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</si>
  <si>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</si>
  <si>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</si>
  <si>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</si>
  <si>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</si>
  <si>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</si>
  <si>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</si>
  <si>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</si>
  <si>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</si>
  <si>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</si>
  <si>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</si>
  <si>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</si>
  <si>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</si>
  <si>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</si>
  <si>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</si>
  <si>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</si>
  <si>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</si>
  <si>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</si>
  <si>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</si>
  <si>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</si>
  <si>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</si>
  <si>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</si>
  <si>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</si>
  <si>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</si>
  <si>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</si>
  <si>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</si>
  <si>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</si>
  <si>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</si>
  <si>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</si>
  <si>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</si>
  <si>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</si>
  <si>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</si>
  <si>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</si>
  <si>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</si>
  <si>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</si>
  <si>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</si>
  <si>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</si>
  <si>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</si>
  <si>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</si>
  <si>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</si>
  <si>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</si>
  <si>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</si>
  <si>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</si>
  <si>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</si>
  <si>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</si>
  <si>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</si>
  <si>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</si>
  <si>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</si>
  <si>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</si>
  <si>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</si>
  <si>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</si>
  <si>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</si>
  <si>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</si>
  <si>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</si>
  <si>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</si>
  <si>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</si>
  <si>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</si>
  <si>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</si>
  <si>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</si>
  <si>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</si>
  <si>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</si>
  <si>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</si>
  <si>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</si>
  <si>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</si>
  <si>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</si>
  <si>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</si>
  <si>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</si>
  <si>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</si>
  <si>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</si>
  <si>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</si>
  <si>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</si>
  <si>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</si>
  <si>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</si>
  <si>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</si>
  <si>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</si>
  <si>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</si>
  <si>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</si>
  <si>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</si>
  <si>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</si>
  <si>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</si>
  <si>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</si>
  <si>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</si>
  <si>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</si>
  <si>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</si>
  <si>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</si>
  <si>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</si>
  <si>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</si>
  <si>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</si>
  <si>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</si>
  <si>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</si>
  <si>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</si>
  <si>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</si>
  <si>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</si>
  <si>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</si>
  <si>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</si>
  <si>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</si>
  <si>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</si>
  <si>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</si>
  <si>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</si>
  <si>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</si>
  <si>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</si>
  <si>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</si>
  <si>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</si>
  <si>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</si>
  <si>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</si>
  <si>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</si>
  <si>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</si>
  <si>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</si>
  <si>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</si>
  <si>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</si>
  <si>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</si>
  <si>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</si>
  <si>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</si>
  <si>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</si>
  <si>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</si>
  <si>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</si>
  <si>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</si>
  <si>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</si>
  <si>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</si>
  <si>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</si>
  <si>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</si>
  <si>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</si>
  <si>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</si>
  <si>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</si>
  <si>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</si>
  <si>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</si>
  <si>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</si>
  <si>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</si>
  <si>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</si>
  <si>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</si>
  <si>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</si>
  <si>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</si>
  <si>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</si>
  <si>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</si>
  <si>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</si>
  <si>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</si>
  <si>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</si>
  <si>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</si>
  <si>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</si>
  <si>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</si>
  <si>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</si>
  <si>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</si>
  <si>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</si>
  <si>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</si>
  <si>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</si>
  <si>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</si>
  <si>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</si>
  <si>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</si>
  <si>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</si>
  <si>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</si>
  <si>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</si>
  <si>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</si>
  <si>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</si>
  <si>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</si>
  <si>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</si>
  <si>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</si>
  <si>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</si>
  <si>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</si>
  <si>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</si>
  <si>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</si>
  <si>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</si>
  <si>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</si>
  <si>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</si>
  <si>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</si>
  <si>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</si>
  <si>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</si>
  <si>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</si>
  <si>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</si>
  <si>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</si>
  <si>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</si>
  <si>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</si>
  <si>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</si>
  <si>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</si>
  <si>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</si>
  <si>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</si>
  <si>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</si>
  <si>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</si>
  <si>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</si>
  <si>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</si>
  <si>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</si>
  <si>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</si>
  <si>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</si>
  <si>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</si>
  <si>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</si>
  <si>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</si>
  <si>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</si>
  <si>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</si>
  <si>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</si>
  <si>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</si>
  <si>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</si>
  <si>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</si>
  <si>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</si>
  <si>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</si>
  <si>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</si>
  <si>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</si>
  <si>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</si>
  <si>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</si>
  <si>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</si>
  <si>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</si>
  <si>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</si>
  <si>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</si>
  <si>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</si>
  <si>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</si>
  <si>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</si>
  <si>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</si>
  <si>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</si>
  <si>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</si>
  <si>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</si>
  <si>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</si>
  <si>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</si>
  <si>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</si>
  <si>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</si>
  <si>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</si>
  <si>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</si>
  <si>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</si>
  <si>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</si>
  <si>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</si>
  <si>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</si>
  <si>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</si>
  <si>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</si>
  <si>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</si>
  <si>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</si>
  <si>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</si>
  <si>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</si>
  <si>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</si>
  <si>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</si>
  <si>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</si>
  <si>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</si>
  <si>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</si>
  <si>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</si>
  <si>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</si>
  <si>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</si>
  <si>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</si>
  <si>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</si>
  <si>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</si>
  <si>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</si>
  <si>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</si>
  <si>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</si>
  <si>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</si>
  <si>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</si>
  <si>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</si>
  <si>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</si>
  <si>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</si>
  <si>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</si>
  <si>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</si>
  <si>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</si>
  <si>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</si>
  <si>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</si>
  <si>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</si>
  <si>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</si>
  <si>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</si>
  <si>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</si>
  <si>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</si>
  <si>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</si>
  <si>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</si>
  <si>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</si>
  <si>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</si>
  <si>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</si>
  <si>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</si>
  <si>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</si>
  <si>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</si>
  <si>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</si>
  <si>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</si>
  <si>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</si>
  <si>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</si>
  <si>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</si>
  <si>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</si>
  <si>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</si>
  <si>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</si>
  <si>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</si>
  <si>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</si>
  <si>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</si>
  <si>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</si>
  <si>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</si>
  <si>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</si>
  <si>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</si>
  <si>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</si>
  <si>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</si>
  <si>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</si>
  <si>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</si>
  <si>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</si>
  <si>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</si>
  <si>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</si>
  <si>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</si>
  <si>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</si>
  <si>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</si>
  <si>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</si>
  <si>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</si>
  <si>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</si>
  <si>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</si>
  <si>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</si>
  <si>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</si>
  <si>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</si>
  <si>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</si>
  <si>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</si>
  <si>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</si>
  <si>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</si>
  <si>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</si>
  <si>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</si>
  <si>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</si>
  <si>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</si>
  <si>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</si>
  <si>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</si>
  <si>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</si>
  <si>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</si>
  <si>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</si>
  <si>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</si>
  <si>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</si>
  <si>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</si>
  <si>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</si>
  <si>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</si>
  <si>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</si>
  <si>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</si>
  <si>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</si>
  <si>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</si>
  <si>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</si>
  <si>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</si>
  <si>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</si>
  <si>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</si>
  <si>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</si>
  <si>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</si>
  <si>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</si>
  <si>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</si>
  <si>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</si>
  <si>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</si>
  <si>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</si>
  <si>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</si>
  <si>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</si>
  <si>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</si>
  <si>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</si>
  <si>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</si>
  <si>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</si>
  <si>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</si>
  <si>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</si>
  <si>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</si>
  <si>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</si>
  <si>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</si>
  <si>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</si>
  <si>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</si>
  <si>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</si>
  <si>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</si>
  <si>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</si>
  <si>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</si>
  <si>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</si>
  <si>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</si>
  <si>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</si>
  <si>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</si>
  <si>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</si>
  <si>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</si>
  <si>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</si>
  <si>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</si>
  <si>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</si>
  <si>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</si>
  <si>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</si>
  <si>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</si>
  <si>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</si>
  <si>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</si>
  <si>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</si>
  <si>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</si>
  <si>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</si>
  <si>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</si>
  <si>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</si>
  <si>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</si>
  <si>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</si>
  <si>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</si>
  <si>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</si>
  <si>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</si>
  <si>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</si>
  <si>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</si>
  <si>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</si>
  <si>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</si>
  <si>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</si>
  <si>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</si>
  <si>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</si>
  <si>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</si>
  <si>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</si>
  <si>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</si>
  <si>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</si>
  <si>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</si>
  <si>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</si>
  <si>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</si>
  <si>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</si>
  <si>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</si>
  <si>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</si>
  <si>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</si>
  <si>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</si>
  <si>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</si>
  <si>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</si>
  <si>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</si>
  <si>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</si>
  <si>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</si>
  <si>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</si>
  <si>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</si>
  <si>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</si>
  <si>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</si>
  <si>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</si>
  <si>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</si>
  <si>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</si>
  <si>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</si>
  <si>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</si>
  <si>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</si>
  <si>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</si>
  <si>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</si>
  <si>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</si>
  <si>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</si>
  <si>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</si>
  <si>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</si>
  <si>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</si>
  <si>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</si>
  <si>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</si>
  <si>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</si>
  <si>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</si>
  <si>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</si>
  <si>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</si>
  <si>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</si>
  <si>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</si>
  <si>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</si>
  <si>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</si>
  <si>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</si>
  <si>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</si>
  <si>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</si>
  <si>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</si>
  <si>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</si>
  <si>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</si>
  <si>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</si>
  <si>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</si>
  <si>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</si>
  <si>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</si>
  <si>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</si>
  <si>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</si>
  <si>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</si>
  <si>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</si>
  <si>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</si>
  <si>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</si>
  <si>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</si>
  <si>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</si>
  <si>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</si>
  <si>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</si>
  <si>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</si>
  <si>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</si>
  <si>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</si>
  <si>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</si>
  <si>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</si>
  <si>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</si>
  <si>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</si>
  <si>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</si>
  <si>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</si>
  <si>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</si>
  <si>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</si>
  <si>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</si>
  <si>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</si>
  <si>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</si>
  <si>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</si>
  <si>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</si>
  <si>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</si>
  <si>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</si>
  <si>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</si>
  <si>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</si>
  <si>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</si>
  <si>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</si>
  <si>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</si>
  <si>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</si>
  <si>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</si>
  <si>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</si>
  <si>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</si>
  <si>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</si>
  <si>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</si>
  <si>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</si>
  <si>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</si>
  <si>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</si>
  <si>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</si>
  <si>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</si>
  <si>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</si>
  <si>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</si>
  <si>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</si>
  <si>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</si>
  <si>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</si>
  <si>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</si>
  <si>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</si>
  <si>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</si>
  <si>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</si>
  <si>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</si>
  <si>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</si>
  <si>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</si>
  <si>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</si>
  <si>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</si>
  <si>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</si>
  <si>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</si>
  <si>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</si>
  <si>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</si>
  <si>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</si>
  <si>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</si>
  <si>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</si>
  <si>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</si>
  <si>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</si>
  <si>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</si>
  <si>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</si>
  <si>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</si>
  <si>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</si>
  <si>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</si>
  <si>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</si>
  <si>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</si>
  <si>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</si>
  <si>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</si>
  <si>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</si>
  <si>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</si>
  <si>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</si>
  <si>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</si>
  <si>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</si>
  <si>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</si>
  <si>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</si>
  <si>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</si>
  <si>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</si>
  <si>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</si>
  <si>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</si>
  <si>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</si>
  <si>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</si>
  <si>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</si>
  <si>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</si>
  <si>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</si>
  <si>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</si>
  <si>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</si>
  <si>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</si>
  <si>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</si>
  <si>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</si>
  <si>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</si>
  <si>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</si>
  <si>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</si>
  <si>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</si>
  <si>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</si>
  <si>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</si>
  <si>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</si>
  <si>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</si>
  <si>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</si>
  <si>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</si>
  <si>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</si>
  <si>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</si>
  <si>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</si>
  <si>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</si>
  <si>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</si>
  <si>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</si>
  <si>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</si>
  <si>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</si>
  <si>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</si>
  <si>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</si>
  <si>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</si>
  <si>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</si>
  <si>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</si>
  <si>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</si>
  <si>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</si>
  <si>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</si>
  <si>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</si>
  <si>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</si>
  <si>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</si>
  <si>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</si>
  <si>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</si>
  <si>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</si>
  <si>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</si>
  <si>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</si>
  <si>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</si>
  <si>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</si>
  <si>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</si>
  <si>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</si>
  <si>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</si>
  <si>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</si>
  <si>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</si>
  <si>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</si>
  <si>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</si>
  <si>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</si>
  <si>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</si>
  <si>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</si>
  <si>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</si>
  <si>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</si>
  <si>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</si>
  <si>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</si>
  <si>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</si>
  <si>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</si>
  <si>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</si>
  <si>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</si>
  <si>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</si>
  <si>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</si>
  <si>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</si>
  <si>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</si>
  <si>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</si>
  <si>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</si>
  <si>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</si>
  <si>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</si>
  <si>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</si>
  <si>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</si>
  <si>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</si>
  <si>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</si>
  <si>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</si>
  <si>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</si>
  <si>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</si>
  <si>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</si>
  <si>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</si>
  <si>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</si>
  <si>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</si>
  <si>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</si>
  <si>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</si>
  <si>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</si>
  <si>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</si>
  <si>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</si>
  <si>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</si>
  <si>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</si>
  <si>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</si>
  <si>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</si>
  <si>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</si>
  <si>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</si>
  <si>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</si>
  <si>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</si>
  <si>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</si>
  <si>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</si>
  <si>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</si>
  <si>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</si>
  <si>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</si>
  <si>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</si>
  <si>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</si>
  <si>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</si>
  <si>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</si>
  <si>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</si>
  <si>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</si>
  <si>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</si>
  <si>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</si>
  <si>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</si>
  <si>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</si>
  <si>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</si>
  <si>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</si>
  <si>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</si>
  <si>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</si>
  <si>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</si>
  <si>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</si>
  <si>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</si>
  <si>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</si>
  <si>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</si>
  <si>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</si>
  <si>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</si>
  <si>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</si>
  <si>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</si>
  <si>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</si>
  <si>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</si>
  <si>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</si>
  <si>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</si>
  <si>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</si>
  <si>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</si>
  <si>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</si>
  <si>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</si>
  <si>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</si>
  <si>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</si>
  <si>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</si>
  <si>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</si>
  <si>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</si>
  <si>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</si>
  <si>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</si>
  <si>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</si>
  <si>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</si>
  <si>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</si>
  <si>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</si>
  <si>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</si>
  <si>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</si>
  <si>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</si>
  <si>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</si>
  <si>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</si>
  <si>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</si>
  <si>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</si>
  <si>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</si>
  <si>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</si>
  <si>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</si>
  <si>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</si>
  <si>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</si>
  <si>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</si>
  <si>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</si>
  <si>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</si>
  <si>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</si>
  <si>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</si>
  <si>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</si>
  <si>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</si>
  <si>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</si>
  <si>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</si>
  <si>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</si>
  <si>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</si>
  <si>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</si>
  <si>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</si>
  <si>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</si>
  <si>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</si>
  <si>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</si>
  <si>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</si>
  <si>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</si>
  <si>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</si>
  <si>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</si>
  <si>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</si>
  <si>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</si>
  <si>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</si>
  <si>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</si>
  <si>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</si>
  <si>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</si>
  <si>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</si>
  <si>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</si>
  <si>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</si>
  <si>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</si>
  <si>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</si>
  <si>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</si>
  <si>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</si>
  <si>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</si>
  <si>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</si>
  <si>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</si>
  <si>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</si>
  <si>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</si>
  <si>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</si>
  <si>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</si>
  <si>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</si>
  <si>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</si>
  <si>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</si>
  <si>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</si>
  <si>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</si>
  <si>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</si>
  <si>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</si>
  <si>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</si>
  <si>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</si>
  <si>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</si>
  <si>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</si>
  <si>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</si>
  <si>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</si>
  <si>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</si>
  <si>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</si>
  <si>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</si>
  <si>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</si>
  <si>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</si>
  <si>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</si>
  <si>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</si>
  <si>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</si>
  <si>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</si>
  <si>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</si>
  <si>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</si>
  <si>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</si>
  <si>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</si>
  <si>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</si>
  <si>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</si>
  <si>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</si>
  <si>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</si>
  <si>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</si>
  <si>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</si>
  <si>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</si>
  <si>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</si>
  <si>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</si>
  <si>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</si>
  <si>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</si>
  <si>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</si>
  <si>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</si>
  <si>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</si>
  <si>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</si>
  <si>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</si>
  <si>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</si>
  <si>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</si>
  <si>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</si>
  <si>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</si>
  <si>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</si>
  <si>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</si>
  <si>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</si>
  <si>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</si>
  <si>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</si>
  <si>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</si>
  <si>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</si>
  <si>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</si>
  <si>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</si>
  <si>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</si>
  <si>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</si>
  <si>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</si>
  <si>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</si>
  <si>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</si>
  <si>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</si>
  <si>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</si>
  <si>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</si>
  <si>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</si>
  <si>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</si>
  <si>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</si>
  <si>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</si>
  <si>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</si>
  <si>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</si>
  <si>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</si>
  <si>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</si>
  <si>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</si>
  <si>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</si>
  <si>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</si>
  <si>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</si>
  <si>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</si>
  <si>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</si>
  <si>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</si>
  <si>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</si>
  <si>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</si>
  <si>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</si>
  <si>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</si>
  <si>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</si>
  <si>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</si>
  <si>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</si>
  <si>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</si>
  <si>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</si>
  <si>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</si>
  <si>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</si>
  <si>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</si>
  <si>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</si>
  <si>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</si>
  <si>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</si>
  <si>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</si>
  <si>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</si>
  <si>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</si>
  <si>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</si>
  <si>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</si>
  <si>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</si>
  <si>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</si>
  <si>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</si>
  <si>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</si>
  <si>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</si>
  <si>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</si>
  <si>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</si>
  <si>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</si>
  <si>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</si>
  <si>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</si>
  <si>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</si>
  <si>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</si>
  <si>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</si>
  <si>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</si>
  <si>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</si>
  <si>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</si>
  <si>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</si>
  <si>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</si>
  <si>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</si>
  <si>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</si>
  <si>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</si>
  <si>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</si>
  <si>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</si>
  <si>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</si>
  <si>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</si>
  <si>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</si>
  <si>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</si>
  <si>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</si>
  <si>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</si>
  <si>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</si>
  <si>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</si>
  <si>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</si>
  <si>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</si>
  <si>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</si>
  <si>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</si>
  <si>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</si>
  <si>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</si>
  <si>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</si>
  <si>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</si>
  <si>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</si>
  <si>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</si>
  <si>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</si>
  <si>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</si>
  <si>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</si>
  <si>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</si>
  <si>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</si>
  <si>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</si>
  <si>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</si>
  <si>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</si>
  <si>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</si>
  <si>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</si>
  <si>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</si>
  <si>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</si>
  <si>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</si>
  <si>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</si>
  <si>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</si>
  <si>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</si>
  <si>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</si>
  <si>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</si>
  <si>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</si>
  <si>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</si>
  <si>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</si>
  <si>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</si>
  <si>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</si>
  <si>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</si>
  <si>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</si>
  <si>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</si>
  <si>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</si>
  <si>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</si>
  <si>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</si>
  <si>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</si>
  <si>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</si>
  <si>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</si>
  <si>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</si>
  <si>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</si>
  <si>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</si>
  <si>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</si>
  <si>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</si>
  <si>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</si>
  <si>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</si>
  <si>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</si>
  <si>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</si>
  <si>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</si>
  <si>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</si>
  <si>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</si>
  <si>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</si>
  <si>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</si>
  <si>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</si>
  <si>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</si>
  <si>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</si>
  <si>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</si>
  <si>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</si>
  <si>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</si>
  <si>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</si>
  <si>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</si>
  <si>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</si>
  <si>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</si>
  <si>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</si>
  <si>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</si>
  <si>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</si>
  <si>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</si>
  <si>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</si>
  <si>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</si>
  <si>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</si>
  <si>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</si>
  <si>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</si>
  <si>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</si>
  <si>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</si>
  <si>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</si>
  <si>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</si>
  <si>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</si>
  <si>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</si>
  <si>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</si>
  <si>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</si>
  <si>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</si>
  <si>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</si>
  <si>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</si>
  <si>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</si>
  <si>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</si>
  <si>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</si>
  <si>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</si>
  <si>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</si>
  <si>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</si>
  <si>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</si>
  <si>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</si>
  <si>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</si>
  <si>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</si>
  <si>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</si>
  <si>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</si>
  <si>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</si>
  <si>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</si>
  <si>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</si>
  <si>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</si>
  <si>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</si>
  <si>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</si>
  <si>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</si>
  <si>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</si>
  <si>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</si>
  <si>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</si>
  <si>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</si>
  <si>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</si>
  <si>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</si>
  <si>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</si>
  <si>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</si>
  <si>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</si>
  <si>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</si>
  <si>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</si>
  <si>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</si>
  <si>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</si>
  <si>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</si>
  <si>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</si>
  <si>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</si>
  <si>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</si>
  <si>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</si>
  <si>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</si>
  <si>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</si>
  <si>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</si>
  <si>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</si>
  <si>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</si>
  <si>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</si>
  <si>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</si>
  <si>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</si>
  <si>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</si>
  <si>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</si>
  <si>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</si>
  <si>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</si>
  <si>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</si>
  <si>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</si>
  <si>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</si>
  <si>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</si>
  <si>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</si>
  <si>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</si>
  <si>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</si>
  <si>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</si>
  <si>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</si>
  <si>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</si>
  <si>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</si>
  <si>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</si>
  <si>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</si>
  <si>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</si>
  <si>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</si>
  <si>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</si>
  <si>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</si>
  <si>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</si>
  <si>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</si>
  <si>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</si>
  <si>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</si>
  <si>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</si>
  <si>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</si>
  <si>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</si>
  <si>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</si>
  <si>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</si>
  <si>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</si>
  <si>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</si>
  <si>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</si>
  <si>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</si>
  <si>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</si>
  <si>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</si>
  <si>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</si>
  <si>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</si>
  <si>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</si>
  <si>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</si>
  <si>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</si>
  <si>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</si>
  <si>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</si>
  <si>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</si>
  <si>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</si>
  <si>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</si>
  <si>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</si>
  <si>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</si>
  <si>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</si>
  <si>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</si>
  <si>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</si>
  <si>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</si>
  <si>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</si>
  <si>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</si>
  <si>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</si>
  <si>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</si>
  <si>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</si>
  <si>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</si>
  <si>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</si>
  <si>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</si>
  <si>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</si>
  <si>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</si>
  <si>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</si>
  <si>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</si>
  <si>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</si>
  <si>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</si>
  <si>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</si>
  <si>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</si>
  <si>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</si>
  <si>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</si>
  <si>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</si>
  <si>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</si>
  <si>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</si>
  <si>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</si>
  <si>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</si>
  <si>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</si>
  <si>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</si>
  <si>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</si>
  <si>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</si>
  <si>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</si>
  <si>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</si>
  <si>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</si>
  <si>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</si>
  <si>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</si>
  <si>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</si>
  <si>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</si>
  <si>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</si>
  <si>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</si>
  <si>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</si>
  <si>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</si>
  <si>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</si>
  <si>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</si>
  <si>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</si>
  <si>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</si>
  <si>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</si>
  <si>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</si>
  <si>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</si>
  <si>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</si>
  <si>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</si>
  <si>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</si>
  <si>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</si>
  <si>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</si>
  <si>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</si>
  <si>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</si>
  <si>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</si>
  <si>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</si>
  <si>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</si>
  <si>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</si>
  <si>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</si>
  <si>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</si>
  <si>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</si>
  <si>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</si>
  <si>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</si>
  <si>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</si>
  <si>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</si>
  <si>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</si>
  <si>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</si>
  <si>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</si>
  <si>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</si>
  <si>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</si>
  <si>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</si>
  <si>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</si>
  <si>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</si>
  <si>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</si>
  <si>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</si>
  <si>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</si>
  <si>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</si>
  <si>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</si>
  <si>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</si>
  <si>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</si>
  <si>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</si>
  <si>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</si>
  <si>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</si>
  <si>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</si>
  <si>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</si>
  <si>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</si>
  <si>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</si>
  <si>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</si>
  <si>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</si>
  <si>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</si>
  <si>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</si>
  <si>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</si>
  <si>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</si>
  <si>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</si>
  <si>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</si>
  <si>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</si>
  <si>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</si>
  <si>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</si>
  <si>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</si>
  <si>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</si>
  <si>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</si>
  <si>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</si>
  <si>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</si>
  <si>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</si>
  <si>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</si>
  <si>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</si>
  <si>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</si>
  <si>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</si>
  <si>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</si>
  <si>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</si>
  <si>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</si>
  <si>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</si>
  <si>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</si>
  <si>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</si>
  <si>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</si>
  <si>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</si>
  <si>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</si>
  <si>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</si>
  <si>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</si>
  <si>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</si>
  <si>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</si>
  <si>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</si>
  <si>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</si>
  <si>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</si>
  <si>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</si>
  <si>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</si>
  <si>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</si>
  <si>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</si>
  <si>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</si>
  <si>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</si>
  <si>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</si>
  <si>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</si>
  <si>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</si>
  <si>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</si>
  <si>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</si>
  <si>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</si>
  <si>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</si>
  <si>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</si>
  <si>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</si>
  <si>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</si>
  <si>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</si>
  <si>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</si>
  <si>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</si>
  <si>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</si>
  <si>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</si>
  <si>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</si>
  <si>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</si>
  <si>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</si>
  <si>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</si>
  <si>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</si>
  <si>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</si>
  <si>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</si>
  <si>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</si>
  <si>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</si>
  <si>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</si>
  <si>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</si>
  <si>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</si>
  <si>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</si>
  <si>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</si>
  <si>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</si>
  <si>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</si>
  <si>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</si>
  <si>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</si>
  <si>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</si>
  <si>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</si>
  <si>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</si>
  <si>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</si>
  <si>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</si>
  <si>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</si>
  <si>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</si>
  <si>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</si>
  <si>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</si>
  <si>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</si>
  <si>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</si>
  <si>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</si>
  <si>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</si>
  <si>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</si>
  <si>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</si>
  <si>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</si>
  <si>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</si>
  <si>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</si>
  <si>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</si>
  <si>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</si>
  <si>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</si>
  <si>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</si>
  <si>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</si>
  <si>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</si>
  <si>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</si>
  <si>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</si>
  <si>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</si>
  <si>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</si>
  <si>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</si>
  <si>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</si>
  <si>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</si>
  <si>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</si>
  <si>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</si>
  <si>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</si>
  <si>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</si>
  <si>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</si>
  <si>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</si>
  <si>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</si>
  <si>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</si>
  <si>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</si>
  <si>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</si>
  <si>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</si>
  <si>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</si>
  <si>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</si>
  <si>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</si>
  <si>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</si>
  <si>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</si>
  <si>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</si>
  <si>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</si>
  <si>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</si>
  <si>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</si>
  <si>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</si>
  <si>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</si>
  <si>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</si>
  <si>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</si>
  <si>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</si>
  <si>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</si>
  <si>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</si>
  <si>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</si>
  <si>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</si>
  <si>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</si>
  <si>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</si>
  <si>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</si>
  <si>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</si>
  <si>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</si>
  <si>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</si>
  <si>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</si>
  <si>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</si>
  <si>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</si>
  <si>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</si>
  <si>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</si>
  <si>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</si>
  <si>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</si>
  <si>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</si>
  <si>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</si>
  <si>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</si>
  <si>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</si>
  <si>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</si>
  <si>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</si>
  <si>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</si>
  <si>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</si>
  <si>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</si>
  <si>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</si>
  <si>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</si>
  <si>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</si>
  <si>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</si>
  <si>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</si>
  <si>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</si>
  <si>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</si>
  <si>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</si>
  <si>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</si>
  <si>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</si>
  <si>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</si>
  <si>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</si>
  <si>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</si>
  <si>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</si>
  <si>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</si>
  <si>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</si>
  <si>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</si>
  <si>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</si>
  <si>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</si>
  <si>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</si>
  <si>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</si>
  <si>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</si>
  <si>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</si>
  <si>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</si>
  <si>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</si>
  <si>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</si>
  <si>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</si>
  <si>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</si>
  <si>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</si>
  <si>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</si>
  <si>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</si>
  <si>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</si>
  <si>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</si>
  <si>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</si>
  <si>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</si>
  <si>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</si>
  <si>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</si>
  <si>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</si>
  <si>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</si>
  <si>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</si>
  <si>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</si>
  <si>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</si>
  <si>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</si>
  <si>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</si>
  <si>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</si>
  <si>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</si>
  <si>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</si>
  <si>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</si>
  <si>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</si>
  <si>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</si>
  <si>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</si>
  <si>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</si>
  <si>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</si>
  <si>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</si>
  <si>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</si>
  <si>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</si>
  <si>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</si>
  <si>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</si>
  <si>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</si>
  <si>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</si>
  <si>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</si>
  <si>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</si>
  <si>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</si>
  <si>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</si>
  <si>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</si>
  <si>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</si>
  <si>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</si>
  <si>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</si>
  <si>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</si>
  <si>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</si>
  <si>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</si>
  <si>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</si>
  <si>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</si>
  <si>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</si>
  <si>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</si>
  <si>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</si>
  <si>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</si>
  <si>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</si>
  <si>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</si>
  <si>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</si>
  <si>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</si>
  <si>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</si>
  <si>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</si>
  <si>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</si>
  <si>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</si>
  <si>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</si>
  <si>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</si>
  <si>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</si>
  <si>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</si>
  <si>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</si>
  <si>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</si>
  <si>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</si>
  <si>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</si>
  <si>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</si>
  <si>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</si>
  <si>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</si>
  <si>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</si>
  <si>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</si>
  <si>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</si>
  <si>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</si>
  <si>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</si>
  <si>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</si>
  <si>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</si>
  <si>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</si>
  <si>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</si>
  <si>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</si>
  <si>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</si>
  <si>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</si>
  <si>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</si>
  <si>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</si>
  <si>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</si>
  <si>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</si>
  <si>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</si>
  <si>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</si>
  <si>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</si>
  <si>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</si>
  <si>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</si>
  <si>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</si>
  <si>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</si>
  <si>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</si>
  <si>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</si>
  <si>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</si>
  <si>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</si>
  <si>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</si>
  <si>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</si>
  <si>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</si>
  <si>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</si>
  <si>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</si>
  <si>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</si>
  <si>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</si>
  <si>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</si>
  <si>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</si>
  <si>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</si>
  <si>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</si>
  <si>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</si>
  <si>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</si>
  <si>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</si>
  <si>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</si>
  <si>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</si>
  <si>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</si>
  <si>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</si>
  <si>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</si>
  <si>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</si>
  <si>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</si>
  <si>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</si>
  <si>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</si>
  <si>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</si>
  <si>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</si>
  <si>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</si>
  <si>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</si>
  <si>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</si>
  <si>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</si>
  <si>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</si>
  <si>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</si>
  <si>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</si>
  <si>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</si>
  <si>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</si>
  <si>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</si>
  <si>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</si>
  <si>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</si>
  <si>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</si>
  <si>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</si>
  <si>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</si>
  <si>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</si>
  <si>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</si>
  <si>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</si>
  <si>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</si>
  <si>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</si>
  <si>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</si>
  <si>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</si>
  <si>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</si>
  <si>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</si>
  <si>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</si>
  <si>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</si>
  <si>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</si>
  <si>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</si>
  <si>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</si>
  <si>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</si>
  <si>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</si>
  <si>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</si>
  <si>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</si>
  <si>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</si>
  <si>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</si>
  <si>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</si>
  <si>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</si>
  <si>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</si>
  <si>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</si>
  <si>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</si>
  <si>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</si>
  <si>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</si>
  <si>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</si>
  <si>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</si>
  <si>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</si>
  <si>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</si>
  <si>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</si>
  <si>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</si>
  <si>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</si>
  <si>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</si>
  <si>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</si>
  <si>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</si>
  <si>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</si>
  <si>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</si>
  <si>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</si>
  <si>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</si>
  <si>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</si>
  <si>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</si>
  <si>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</si>
  <si>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</si>
  <si>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</si>
  <si>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</si>
  <si>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</si>
  <si>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</si>
  <si>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</si>
  <si>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</si>
  <si>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</si>
  <si>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</si>
  <si>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</si>
  <si>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</si>
  <si>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</si>
  <si>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</si>
  <si>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</si>
  <si>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</si>
  <si>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</si>
  <si>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</si>
  <si>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</si>
  <si>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</si>
  <si>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</si>
  <si>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</si>
  <si>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</si>
  <si>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</si>
  <si>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</si>
  <si>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</si>
  <si>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</si>
  <si>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</si>
  <si>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</si>
  <si>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</si>
  <si>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</si>
  <si>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</si>
  <si>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</si>
  <si>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</si>
  <si>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</si>
  <si>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</si>
  <si>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</si>
  <si>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</si>
  <si>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</si>
  <si>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</si>
  <si>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</si>
  <si>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</si>
  <si>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</si>
  <si>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</si>
  <si>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</si>
  <si>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</si>
  <si>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</si>
  <si>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</si>
  <si>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</si>
  <si>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</si>
  <si>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</si>
  <si>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</si>
  <si>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</si>
  <si>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</si>
  <si>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</si>
  <si>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</si>
  <si>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</si>
  <si>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</si>
  <si>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</si>
  <si>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</si>
  <si>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</si>
  <si>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</si>
  <si>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</si>
  <si>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</si>
  <si>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</si>
  <si>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</si>
  <si>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</si>
  <si>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</si>
  <si>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</si>
  <si>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</si>
  <si>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</si>
  <si>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</si>
  <si>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</si>
  <si>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</si>
  <si>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</si>
  <si>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</si>
  <si>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</si>
  <si>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</si>
  <si>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</si>
  <si>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</si>
  <si>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</si>
  <si>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</si>
  <si>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</si>
  <si>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</si>
  <si>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</si>
  <si>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</si>
  <si>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</si>
  <si>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</si>
  <si>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</si>
  <si>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</si>
  <si>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</si>
  <si>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</si>
  <si>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</si>
  <si>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</si>
  <si>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</si>
  <si>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</si>
  <si>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</si>
  <si>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</si>
  <si>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</si>
  <si>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</si>
  <si>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</si>
  <si>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</si>
  <si>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</si>
  <si>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</si>
  <si>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</si>
  <si>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</si>
  <si>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</si>
  <si>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</si>
  <si>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</si>
  <si>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</si>
  <si>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</si>
  <si>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</si>
  <si>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</si>
  <si>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</si>
  <si>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</si>
  <si>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</si>
  <si>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</si>
  <si>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</si>
  <si>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</si>
  <si>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</si>
  <si>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</si>
  <si>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</si>
  <si>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</si>
  <si>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</si>
  <si>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</si>
  <si>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</si>
  <si>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</si>
  <si>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</si>
  <si>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</si>
  <si>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</si>
  <si>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</si>
  <si>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</si>
  <si>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</si>
  <si>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</si>
  <si>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</si>
  <si>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</si>
  <si>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</si>
  <si>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</si>
  <si>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</si>
  <si>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</si>
  <si>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</si>
  <si>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</si>
  <si>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</si>
  <si>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</si>
  <si>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</si>
  <si>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</si>
  <si>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</si>
  <si>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</si>
  <si>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</si>
  <si>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</si>
  <si>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</si>
  <si>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</si>
  <si>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</si>
  <si>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</si>
  <si>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</si>
  <si>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</si>
  <si>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</si>
  <si>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</si>
  <si>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</si>
  <si>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</si>
  <si>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</si>
  <si>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</si>
  <si>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</si>
  <si>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</si>
  <si>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</si>
  <si>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</si>
  <si>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</si>
  <si>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</si>
  <si>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</si>
  <si>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</si>
  <si>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</si>
  <si>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</si>
  <si>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</si>
  <si>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</si>
  <si>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</si>
  <si>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</si>
  <si>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</si>
  <si>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</si>
  <si>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</si>
  <si>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</si>
  <si>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</si>
  <si>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</si>
  <si>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</si>
  <si>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</si>
  <si>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</si>
  <si>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</si>
  <si>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</si>
  <si>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</si>
  <si>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</si>
  <si>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</si>
  <si>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</si>
  <si>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</si>
  <si>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</si>
  <si>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</si>
  <si>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</si>
  <si>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</si>
  <si>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</si>
  <si>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</si>
  <si>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</si>
  <si>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</si>
  <si>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</si>
  <si>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</si>
  <si>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</si>
  <si>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</si>
  <si>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</si>
  <si>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</si>
  <si>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</si>
  <si>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</si>
  <si>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</si>
  <si>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</si>
  <si>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</si>
  <si>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</si>
  <si>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</si>
  <si>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</si>
  <si>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</si>
  <si>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</si>
  <si>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</si>
  <si>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</si>
  <si>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</si>
  <si>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</si>
  <si>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</si>
  <si>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</si>
  <si>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</si>
  <si>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</si>
  <si>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</si>
  <si>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</si>
  <si>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</si>
  <si>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</si>
  <si>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</si>
  <si>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</si>
  <si>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</si>
  <si>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</si>
  <si>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</si>
  <si>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</si>
  <si>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</si>
  <si>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</si>
  <si>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</si>
  <si>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</si>
  <si>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</si>
  <si>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</si>
  <si>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</si>
  <si>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</si>
  <si>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</si>
  <si>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</si>
  <si>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</si>
  <si>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</si>
  <si>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</si>
  <si>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</si>
  <si>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</si>
  <si>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</si>
  <si>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</si>
  <si>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</si>
  <si>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</si>
  <si>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</si>
  <si>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</si>
  <si>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</si>
  <si>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</si>
  <si>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</si>
  <si>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</si>
  <si>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</si>
  <si>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</si>
  <si>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</si>
  <si>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</si>
  <si>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</si>
  <si>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</si>
  <si>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</si>
  <si>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</si>
  <si>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</si>
  <si>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</si>
  <si>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</si>
  <si>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</si>
  <si>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</si>
  <si>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</si>
  <si>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</si>
  <si>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</si>
  <si>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</si>
  <si>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</si>
  <si>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</si>
  <si>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</si>
  <si>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</si>
  <si>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</si>
  <si>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</si>
  <si>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</si>
  <si>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</si>
  <si>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</si>
  <si>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</si>
  <si>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</si>
  <si>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</si>
  <si>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</si>
  <si>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</si>
  <si>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</si>
  <si>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</si>
  <si>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</si>
  <si>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</si>
  <si>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</si>
  <si>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</si>
  <si>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</si>
  <si>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</si>
  <si>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</si>
  <si>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</si>
  <si>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</si>
  <si>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</si>
  <si>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</si>
  <si>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</si>
  <si>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</si>
  <si>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</si>
  <si>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</si>
  <si>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</si>
  <si>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</si>
  <si>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</si>
  <si>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</si>
  <si>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</si>
  <si>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</si>
  <si>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</si>
  <si>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</si>
  <si>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</si>
  <si>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</si>
  <si>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</si>
  <si>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</si>
  <si>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</si>
  <si>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</si>
  <si>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</si>
  <si>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</si>
  <si>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</si>
  <si>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</si>
  <si>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</si>
  <si>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</si>
  <si>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</si>
  <si>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</si>
  <si>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</si>
  <si>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</si>
  <si>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</si>
  <si>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</si>
  <si>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</si>
  <si>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</si>
  <si>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</si>
  <si>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</si>
  <si>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</si>
  <si>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</si>
  <si>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</si>
  <si>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</si>
  <si>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</si>
  <si>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</si>
  <si>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</si>
  <si>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</si>
  <si>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</si>
  <si>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</si>
  <si>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</si>
  <si>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</si>
  <si>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</si>
  <si>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</si>
  <si>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</si>
  <si>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</si>
  <si>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</si>
  <si>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</si>
  <si>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</si>
  <si>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</si>
  <si>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</si>
  <si>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</si>
  <si>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</si>
  <si>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</si>
  <si>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</si>
  <si>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</si>
  <si>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</si>
  <si>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</si>
  <si>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</si>
  <si>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</si>
  <si>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</si>
  <si>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</si>
  <si>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</si>
  <si>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</si>
  <si>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</si>
  <si>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</si>
  <si>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</si>
  <si>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</si>
  <si>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</si>
  <si>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</si>
  <si>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</si>
  <si>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</si>
  <si>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</si>
  <si>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</si>
  <si>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</si>
  <si>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</si>
  <si>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</si>
  <si>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</si>
  <si>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</si>
  <si>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</si>
  <si>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</si>
  <si>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</si>
  <si>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</si>
  <si>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</si>
  <si>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</si>
  <si>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</si>
  <si>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</si>
  <si>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</si>
  <si>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</si>
  <si>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</si>
  <si>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</si>
  <si>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</si>
  <si>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</si>
  <si>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</si>
  <si>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</si>
  <si>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</si>
  <si>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</si>
  <si>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</si>
  <si>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</si>
  <si>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</si>
  <si>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</si>
  <si>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</si>
  <si>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</si>
  <si>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</si>
  <si>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</si>
  <si>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</si>
  <si>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</si>
  <si>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</si>
  <si>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</si>
  <si>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</si>
  <si>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</si>
  <si>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</si>
  <si>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</si>
  <si>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</si>
  <si>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</si>
  <si>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</si>
  <si>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</si>
  <si>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</si>
  <si>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</si>
  <si>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</si>
  <si>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</si>
  <si>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</si>
  <si>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</si>
  <si>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</si>
  <si>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</si>
  <si>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</si>
  <si>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</si>
  <si>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</si>
  <si>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</si>
  <si>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</si>
  <si>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</si>
  <si>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</si>
  <si>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</si>
  <si>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</si>
  <si>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</si>
  <si>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</si>
  <si>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</si>
  <si>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</si>
  <si>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</si>
  <si>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</si>
  <si>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</si>
  <si>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</si>
  <si>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</si>
  <si>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</si>
  <si>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</si>
  <si>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</si>
  <si>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</si>
  <si>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</si>
  <si>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</si>
  <si>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</si>
  <si>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</si>
  <si>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</si>
  <si>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</si>
  <si>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</si>
  <si>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</si>
  <si>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</si>
  <si>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</si>
  <si>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</si>
  <si>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</si>
  <si>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</si>
  <si>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</si>
  <si>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</si>
  <si>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</si>
  <si>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</si>
  <si>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</si>
  <si>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</si>
  <si>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</si>
  <si>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</si>
  <si>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</si>
  <si>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</si>
  <si>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</si>
  <si>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</si>
  <si>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</si>
  <si>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</si>
  <si>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</si>
  <si>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</si>
  <si>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</si>
  <si>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</si>
  <si>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</si>
  <si>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</si>
  <si>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</si>
  <si>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</si>
  <si>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</si>
  <si>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</si>
  <si>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</si>
  <si>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</si>
  <si>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</si>
  <si>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</si>
  <si>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</si>
  <si>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</si>
  <si>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</si>
  <si>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</si>
  <si>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</si>
  <si>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</si>
  <si>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</si>
  <si>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</si>
  <si>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</si>
  <si>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</si>
  <si>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</si>
  <si>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</si>
  <si>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</si>
  <si>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</si>
  <si>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</si>
  <si>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</si>
  <si>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</si>
  <si>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</si>
  <si>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</si>
  <si>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</si>
  <si>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</si>
  <si>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</si>
  <si>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</si>
  <si>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</si>
  <si>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</si>
  <si>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</si>
  <si>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</si>
  <si>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</si>
  <si>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</si>
  <si>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</si>
  <si>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</si>
  <si>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</si>
  <si>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</si>
  <si>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</si>
  <si>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</si>
  <si>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</si>
  <si>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</si>
  <si>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</si>
  <si>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</si>
  <si>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</si>
  <si>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</si>
  <si>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</si>
  <si>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</si>
  <si>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</si>
  <si>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</si>
  <si>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</si>
  <si>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</si>
  <si>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</si>
  <si>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</si>
  <si>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</si>
  <si>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</si>
  <si>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</si>
  <si>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</si>
  <si>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</si>
  <si>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</si>
  <si>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</si>
  <si>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</si>
  <si>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</si>
  <si>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</si>
  <si>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</si>
  <si>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</si>
  <si>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</si>
  <si>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</si>
  <si>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</si>
  <si>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</si>
  <si>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</si>
  <si>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</si>
  <si>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</si>
  <si>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</si>
  <si>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</si>
  <si>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</si>
  <si>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</si>
  <si>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</si>
  <si>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</si>
  <si>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</si>
  <si>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</si>
  <si>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</si>
  <si>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</si>
  <si>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</si>
  <si>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</si>
  <si>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</si>
  <si>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</si>
  <si>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</si>
  <si>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</si>
  <si>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</si>
  <si>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</si>
  <si>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</si>
  <si>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</si>
  <si>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</si>
  <si>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</si>
  <si>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</si>
  <si>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</si>
  <si>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</si>
  <si>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</si>
  <si>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</si>
  <si>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</si>
  <si>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</si>
  <si>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</si>
  <si>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</si>
  <si>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</si>
  <si>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</si>
  <si>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</si>
  <si>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</si>
  <si>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</si>
  <si>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</si>
  <si>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</si>
  <si>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</si>
  <si>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</si>
  <si>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</si>
  <si>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</si>
  <si>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</si>
  <si>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</si>
  <si>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</si>
  <si>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</si>
  <si>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</si>
  <si>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</si>
  <si>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</si>
  <si>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</si>
  <si>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</si>
  <si>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</si>
  <si>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</si>
  <si>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</si>
  <si>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</si>
  <si>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</si>
  <si>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</si>
  <si>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</si>
  <si>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</si>
  <si>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</si>
  <si>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</si>
  <si>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</si>
  <si>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</si>
  <si>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</si>
  <si>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</si>
  <si>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</si>
  <si>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</si>
  <si>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</si>
  <si>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</si>
  <si>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</si>
  <si>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</si>
  <si>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</si>
  <si>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</si>
  <si>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</si>
  <si>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</si>
  <si>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</si>
  <si>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</si>
  <si>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</si>
  <si>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</si>
  <si>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</si>
  <si>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</si>
  <si>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</si>
  <si>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</si>
  <si>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</si>
  <si>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</si>
  <si>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</si>
  <si>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</si>
  <si>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</si>
  <si>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</si>
  <si>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</si>
  <si>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</si>
  <si>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</si>
  <si>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</si>
  <si>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</si>
  <si>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</si>
  <si>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</si>
  <si>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</si>
  <si>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</si>
  <si>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</si>
  <si>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</si>
  <si>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</si>
  <si>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</si>
  <si>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</si>
  <si>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</si>
  <si>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</si>
  <si>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</si>
  <si>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</si>
  <si>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</si>
  <si>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</si>
  <si>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</si>
  <si>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</si>
  <si>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</si>
  <si>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</si>
  <si>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</si>
  <si>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</si>
  <si>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</si>
  <si>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</si>
  <si>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</si>
  <si>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</si>
  <si>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</si>
  <si>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</si>
  <si>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</si>
  <si>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</si>
  <si>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</si>
  <si>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</si>
  <si>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</si>
  <si>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</si>
  <si>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</si>
  <si>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</si>
  <si>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</si>
  <si>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</si>
  <si>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</si>
  <si>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</si>
  <si>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</si>
  <si>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</si>
  <si>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</si>
  <si>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</si>
  <si>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</si>
  <si>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</si>
  <si>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</si>
  <si>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</si>
  <si>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</si>
  <si>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</si>
  <si>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</si>
  <si>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</si>
  <si>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</si>
  <si>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</si>
  <si>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</si>
  <si>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</si>
  <si>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</si>
  <si>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</si>
  <si>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</si>
  <si>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</si>
  <si>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</si>
  <si>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</si>
  <si>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</si>
  <si>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</si>
  <si>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</si>
  <si>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</si>
  <si>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</si>
  <si>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</si>
  <si>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</si>
  <si>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</si>
  <si>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</si>
  <si>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</si>
  <si>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</si>
  <si>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</si>
  <si>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</si>
  <si>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</si>
  <si>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</si>
  <si>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</si>
  <si>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</si>
  <si>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</si>
  <si>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</si>
  <si>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</si>
  <si>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</si>
  <si>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</si>
  <si>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</si>
  <si>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</si>
  <si>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</si>
  <si>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</si>
  <si>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</si>
  <si>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</si>
  <si>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</si>
  <si>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</si>
  <si>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</si>
  <si>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</si>
  <si>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</si>
  <si>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</si>
  <si>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</si>
  <si>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</si>
  <si>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</si>
  <si>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</si>
  <si>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</si>
  <si>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</si>
  <si>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</si>
  <si>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</si>
  <si>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</si>
  <si>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</si>
  <si>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</si>
  <si>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</si>
  <si>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</si>
  <si>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</si>
  <si>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</si>
  <si>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</si>
  <si>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</si>
  <si>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</si>
  <si>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</si>
  <si>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</si>
  <si>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</si>
  <si>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</si>
  <si>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</si>
  <si>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</si>
  <si>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</si>
  <si>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</si>
  <si>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</si>
  <si>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</si>
  <si>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</si>
  <si>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</si>
  <si>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</si>
  <si>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</si>
  <si>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</si>
  <si>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</si>
  <si>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</si>
  <si>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</si>
  <si>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</si>
  <si>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</si>
  <si>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</si>
  <si>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</si>
  <si>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</si>
  <si>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</si>
  <si>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</si>
  <si>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</si>
  <si>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</si>
  <si>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</si>
  <si>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</si>
  <si>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</si>
  <si>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</si>
  <si>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</si>
  <si>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</si>
  <si>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</si>
  <si>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</si>
  <si>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</si>
  <si>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</si>
  <si>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</si>
  <si>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</si>
  <si>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</si>
  <si>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</si>
  <si>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</si>
  <si>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</si>
  <si>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</si>
  <si>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</si>
  <si>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</si>
  <si>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</si>
  <si>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</si>
  <si>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</si>
  <si>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</si>
  <si>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</si>
  <si>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</si>
  <si>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</si>
  <si>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</si>
  <si>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</si>
  <si>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</si>
  <si>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</si>
  <si>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</si>
  <si>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</si>
  <si>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</si>
  <si>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</si>
  <si>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</si>
  <si>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</si>
  <si>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</si>
  <si>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</si>
  <si>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</si>
  <si>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</si>
  <si>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</si>
  <si>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</si>
  <si>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</si>
  <si>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</si>
  <si>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</si>
  <si>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</si>
  <si>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</si>
  <si>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</si>
  <si>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</si>
  <si>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</si>
  <si>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</si>
  <si>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</si>
  <si>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</si>
  <si>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</si>
  <si>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</si>
  <si>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</si>
  <si>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</si>
  <si>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</si>
  <si>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</si>
  <si>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</si>
  <si>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</si>
  <si>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</si>
  <si>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</si>
  <si>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</si>
  <si>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</si>
  <si>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</si>
  <si>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</si>
  <si>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</si>
  <si>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</si>
  <si>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</si>
  <si>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</si>
  <si>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</si>
  <si>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</si>
  <si>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</si>
  <si>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</si>
  <si>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</si>
  <si>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</si>
  <si>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</si>
  <si>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</si>
  <si>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</si>
  <si>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</si>
  <si>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</si>
  <si>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</si>
  <si>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</si>
  <si>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</si>
  <si>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</si>
  <si>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</si>
  <si>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</si>
  <si>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</si>
  <si>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</si>
  <si>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</si>
  <si>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</si>
  <si>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</si>
  <si>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</si>
  <si>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</si>
  <si>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</si>
  <si>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</si>
  <si>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</si>
  <si>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</si>
  <si>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</si>
  <si>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</si>
  <si>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</si>
  <si>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</si>
  <si>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</si>
  <si>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</si>
  <si>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</si>
  <si>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</si>
  <si>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</si>
  <si>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</si>
  <si>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</si>
  <si>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</si>
  <si>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</si>
  <si>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</si>
  <si>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</si>
  <si>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</si>
  <si>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</si>
  <si>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</si>
  <si>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</si>
  <si>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</si>
  <si>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</si>
  <si>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</si>
  <si>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</si>
  <si>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</si>
  <si>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</si>
  <si>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</si>
  <si>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</si>
  <si>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</si>
  <si>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</si>
  <si>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</si>
  <si>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</si>
  <si>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</si>
  <si>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</si>
  <si>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</si>
  <si>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</si>
  <si>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</si>
  <si>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</si>
  <si>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</si>
  <si>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</si>
  <si>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</si>
  <si>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</si>
  <si>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</si>
  <si>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</si>
  <si>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</si>
  <si>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</si>
  <si>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</si>
  <si>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</si>
  <si>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</si>
  <si>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</si>
  <si>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</si>
  <si>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</si>
  <si>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</si>
  <si>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</si>
  <si>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</si>
  <si>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</si>
  <si>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</si>
  <si>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</si>
  <si>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</si>
  <si>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</si>
  <si>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</si>
  <si>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</si>
  <si>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</si>
  <si>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</si>
  <si>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</si>
  <si>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</si>
  <si>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</si>
  <si>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</si>
  <si>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</si>
  <si>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</si>
  <si>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</si>
  <si>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</si>
  <si>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</si>
  <si>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</si>
  <si>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</si>
  <si>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</si>
  <si>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</si>
  <si>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</si>
  <si>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</si>
  <si>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</si>
  <si>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</si>
  <si>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</si>
  <si>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</si>
  <si>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</si>
  <si>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</si>
  <si>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</si>
  <si>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</si>
  <si>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</si>
  <si>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</si>
  <si>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</si>
  <si>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</si>
  <si>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</si>
  <si>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</si>
  <si>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</si>
  <si>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</si>
  <si>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</si>
  <si>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</si>
  <si>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</si>
  <si>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</si>
  <si>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</si>
  <si>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</si>
  <si>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</si>
  <si>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</si>
  <si>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</si>
  <si>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</si>
  <si>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</si>
  <si>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</si>
  <si>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</si>
  <si>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</si>
  <si>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</si>
  <si>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</si>
  <si>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</si>
  <si>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</si>
  <si>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</si>
  <si>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</si>
  <si>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</si>
  <si>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</si>
  <si>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</si>
  <si>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</si>
  <si>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</si>
  <si>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</si>
  <si>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</si>
  <si>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</si>
  <si>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</si>
  <si>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</si>
  <si>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</si>
  <si>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</si>
  <si>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</si>
  <si>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</si>
  <si>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</si>
  <si>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</si>
  <si>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</si>
  <si>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</si>
  <si>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</si>
  <si>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</si>
  <si>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</si>
  <si>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</si>
  <si>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</si>
  <si>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</si>
  <si>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</si>
  <si>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</si>
  <si>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</si>
  <si>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</si>
  <si>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</si>
  <si>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</si>
  <si>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</si>
  <si>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</si>
  <si>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</si>
  <si>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</si>
  <si>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</si>
  <si>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</si>
  <si>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</si>
  <si>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</si>
  <si>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</si>
  <si>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</si>
  <si>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</si>
  <si>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</si>
  <si>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</si>
  <si>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</si>
  <si>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</si>
  <si>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</si>
  <si>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</si>
  <si>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</si>
  <si>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</si>
  <si>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</si>
  <si>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</si>
  <si>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</si>
  <si>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</si>
  <si>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</si>
  <si>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</si>
  <si>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</si>
  <si>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</si>
  <si>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</si>
  <si>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</si>
  <si>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</si>
  <si>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</si>
  <si>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</si>
  <si>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</si>
  <si>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</si>
  <si>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</si>
  <si>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</si>
  <si>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</si>
  <si>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</si>
  <si>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</si>
  <si>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</si>
  <si>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</si>
  <si>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</si>
  <si>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</si>
  <si>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</si>
  <si>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</si>
  <si>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</si>
  <si>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</si>
  <si>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</si>
  <si>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</si>
  <si>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</si>
  <si>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</si>
  <si>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</si>
  <si>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</si>
  <si>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</si>
  <si>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</si>
  <si>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</si>
  <si>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</si>
  <si>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</si>
  <si>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</si>
  <si>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</si>
  <si>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</si>
  <si>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</si>
  <si>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</si>
  <si>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</si>
  <si>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</si>
  <si>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</si>
  <si>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</si>
  <si>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</si>
  <si>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</si>
  <si>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</si>
  <si>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</si>
  <si>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</si>
  <si>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</si>
  <si>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</si>
  <si>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</si>
  <si>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</si>
  <si>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</si>
  <si>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</si>
  <si>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</si>
  <si>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</si>
  <si>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</si>
  <si>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</si>
  <si>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</si>
  <si>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</si>
  <si>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</si>
  <si>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</si>
  <si>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</si>
  <si>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</si>
  <si>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</si>
  <si>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</si>
  <si>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</si>
  <si>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</si>
  <si>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</si>
  <si>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</si>
  <si>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</si>
  <si>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</si>
  <si>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</si>
  <si>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</si>
  <si>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</si>
  <si>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</si>
  <si>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</si>
  <si>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</si>
  <si>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</si>
  <si>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</si>
  <si>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</si>
  <si>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</si>
  <si>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</si>
  <si>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</si>
  <si>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</si>
  <si>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</si>
  <si>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</si>
  <si>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</si>
  <si>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</si>
  <si>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</si>
  <si>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</si>
  <si>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</si>
  <si>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</si>
  <si>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</si>
  <si>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</si>
  <si>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</si>
  <si>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</si>
  <si>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</si>
  <si>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</si>
  <si>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</si>
  <si>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</si>
  <si>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</si>
  <si>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</si>
  <si>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</si>
  <si>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</si>
  <si>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</si>
  <si>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</si>
  <si>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</si>
  <si>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</si>
  <si>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</si>
  <si>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</si>
  <si>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</si>
  <si>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</si>
  <si>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</si>
  <si>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</si>
  <si>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</si>
  <si>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</si>
  <si>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</si>
  <si>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</si>
  <si>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</si>
  <si>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</si>
  <si>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</si>
  <si>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</si>
  <si>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</si>
  <si>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</si>
  <si>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</si>
  <si>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</si>
  <si>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</si>
  <si>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</si>
  <si>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</si>
  <si>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</si>
  <si>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</si>
  <si>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</si>
  <si>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</si>
  <si>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</si>
  <si>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</si>
  <si>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</si>
  <si>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</si>
  <si>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</si>
  <si>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</si>
  <si>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</si>
  <si>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</si>
  <si>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</si>
  <si>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</si>
  <si>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</si>
  <si>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</si>
  <si>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</si>
  <si>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</si>
  <si>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</si>
  <si>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</si>
  <si>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</si>
  <si>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</si>
  <si>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</si>
  <si>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</si>
  <si>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</si>
  <si>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</si>
  <si>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</si>
  <si>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</si>
  <si>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</si>
  <si>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</si>
  <si>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</si>
  <si>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</si>
  <si>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</si>
  <si>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</si>
  <si>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</si>
  <si>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</si>
  <si>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</si>
  <si>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</si>
  <si>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</si>
  <si>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</si>
  <si>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</si>
  <si>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</si>
  <si>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</si>
  <si>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</si>
  <si>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</si>
  <si>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</si>
  <si>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</si>
  <si>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</si>
  <si>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</si>
  <si>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</si>
  <si>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</si>
  <si>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</si>
  <si>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</si>
  <si>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</si>
  <si>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</si>
  <si>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</si>
  <si>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</si>
  <si>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</si>
  <si>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</si>
  <si>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</si>
  <si>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</si>
  <si>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</si>
  <si>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</si>
  <si>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</si>
  <si>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</si>
  <si>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</si>
  <si>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</si>
  <si>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</si>
  <si>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</si>
  <si>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</si>
  <si>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</si>
  <si>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</si>
  <si>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</si>
  <si>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</si>
  <si>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</si>
  <si>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</si>
  <si>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</si>
  <si>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</si>
  <si>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</si>
  <si>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</si>
  <si>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</si>
  <si>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</si>
  <si>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</si>
  <si>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</si>
  <si>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</si>
  <si>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</si>
  <si>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</si>
  <si>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</si>
  <si>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</si>
  <si>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</si>
  <si>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</si>
  <si>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</si>
  <si>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</si>
  <si>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</si>
  <si>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</si>
  <si>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</si>
  <si>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</si>
  <si>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</si>
  <si>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</si>
  <si>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</si>
  <si>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</si>
  <si>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</si>
  <si>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</si>
  <si>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</si>
  <si>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</si>
  <si>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</si>
  <si>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</si>
  <si>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</si>
  <si>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</si>
  <si>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</si>
  <si>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</si>
  <si>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</si>
  <si>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</si>
  <si>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</si>
  <si>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</si>
  <si>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</si>
  <si>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</si>
  <si>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</si>
  <si>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</si>
  <si>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</si>
  <si>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</si>
  <si>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</si>
  <si>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</si>
  <si>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</si>
  <si>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</si>
  <si>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</si>
  <si>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</si>
  <si>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</si>
  <si>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</si>
  <si>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</si>
  <si>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</si>
  <si>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</si>
  <si>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</si>
  <si>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</si>
  <si>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</si>
  <si>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</si>
  <si>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</si>
  <si>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</si>
  <si>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</si>
  <si>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</si>
  <si>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</si>
  <si>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</si>
  <si>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</si>
  <si>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</si>
  <si>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</si>
  <si>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</si>
  <si>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</si>
  <si>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</si>
  <si>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</si>
  <si>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</si>
  <si>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</si>
  <si>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</si>
  <si>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</si>
  <si>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</si>
  <si>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</si>
  <si>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</si>
  <si>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</si>
  <si>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</si>
  <si>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</si>
  <si>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</si>
  <si>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</si>
  <si>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</si>
  <si>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</si>
  <si>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</si>
  <si>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</si>
  <si>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</si>
  <si>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</si>
  <si>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</si>
  <si>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</si>
  <si>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</si>
  <si>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</si>
  <si>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</si>
  <si>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</si>
  <si>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</si>
  <si>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</si>
  <si>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</si>
  <si>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</si>
  <si>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</si>
  <si>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</si>
  <si>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</si>
  <si>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</si>
  <si>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</si>
  <si>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</si>
  <si>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</si>
  <si>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</si>
  <si>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</si>
  <si>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</si>
  <si>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</si>
  <si>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</si>
  <si>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</si>
  <si>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</si>
  <si>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</si>
  <si>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</si>
  <si>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</si>
  <si>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</si>
  <si>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</si>
  <si>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</si>
  <si>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</si>
  <si>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</si>
  <si>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</si>
  <si>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</si>
  <si>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</si>
  <si>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</si>
  <si>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</si>
  <si>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</si>
  <si>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</si>
  <si>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</si>
  <si>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</si>
  <si>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</si>
  <si>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</si>
  <si>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</si>
  <si>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</si>
  <si>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</si>
  <si>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</si>
  <si>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</si>
  <si>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</si>
  <si>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</si>
  <si>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</si>
  <si>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</si>
  <si>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</si>
  <si>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</si>
  <si>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</si>
  <si>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</si>
  <si>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</si>
  <si>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</si>
  <si>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</si>
  <si>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</si>
  <si>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</si>
  <si>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</si>
  <si>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</si>
  <si>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</si>
  <si>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</si>
  <si>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</si>
  <si>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</si>
  <si>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</si>
  <si>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</si>
  <si>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</si>
  <si>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</si>
  <si>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</si>
  <si>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</si>
  <si>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</si>
  <si>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</si>
  <si>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</si>
  <si>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</si>
  <si>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</si>
  <si>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</si>
  <si>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</si>
  <si>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</si>
  <si>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</si>
  <si>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</si>
  <si>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</si>
  <si>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</si>
  <si>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</si>
  <si>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</si>
  <si>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</si>
  <si>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</si>
  <si>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</si>
  <si>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</si>
  <si>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</si>
  <si>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</si>
  <si>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</si>
  <si>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</si>
  <si>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</si>
  <si>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</si>
  <si>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</si>
  <si>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</si>
  <si>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</si>
  <si>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</si>
  <si>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</si>
  <si>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</si>
  <si>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</si>
  <si>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</si>
  <si>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</si>
  <si>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</si>
  <si>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</si>
  <si>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</si>
  <si>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</si>
  <si>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</si>
  <si>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</si>
  <si>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</si>
  <si>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</si>
  <si>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</si>
  <si>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</si>
  <si>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</si>
  <si>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</si>
  <si>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</si>
  <si>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</si>
  <si>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</si>
  <si>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</si>
  <si>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</si>
  <si>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</si>
  <si>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</si>
  <si>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</si>
  <si>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</si>
  <si>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</si>
  <si>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</si>
  <si>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</si>
  <si>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</si>
  <si>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</si>
  <si>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</si>
  <si>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</si>
  <si>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</si>
  <si>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</si>
  <si>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</si>
  <si>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</si>
  <si>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</si>
  <si>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</si>
  <si>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</si>
  <si>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</si>
  <si>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</si>
  <si>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</si>
  <si>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</si>
  <si>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</si>
  <si>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</si>
  <si>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</si>
  <si>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</si>
  <si>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</si>
  <si>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</si>
  <si>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</si>
  <si>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</si>
  <si>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</si>
  <si>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</si>
  <si>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</si>
  <si>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</si>
  <si>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</si>
  <si>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</si>
  <si>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</si>
  <si>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</si>
  <si>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</si>
  <si>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</si>
  <si>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</si>
  <si>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</si>
  <si>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</si>
  <si>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</si>
  <si>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</si>
  <si>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</si>
  <si>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</si>
  <si>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</si>
  <si>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</si>
  <si>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</si>
  <si>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</si>
  <si>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</si>
  <si>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</si>
  <si>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</si>
  <si>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</si>
  <si>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</si>
  <si>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</si>
  <si>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</si>
  <si>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</si>
  <si>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</si>
  <si>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</si>
  <si>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</si>
  <si>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</si>
  <si>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</si>
  <si>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</si>
  <si>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</si>
  <si>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</si>
  <si>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</si>
  <si>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</si>
  <si>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</si>
  <si>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</si>
  <si>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</si>
  <si>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</si>
  <si>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</si>
  <si>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</si>
  <si>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</si>
  <si>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</si>
  <si>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</si>
  <si>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</si>
  <si>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</si>
  <si>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</si>
  <si>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</si>
  <si>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</si>
  <si>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</si>
  <si>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</si>
  <si>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</si>
  <si>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</si>
  <si>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</si>
  <si>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</si>
  <si>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</si>
  <si>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</si>
  <si>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</si>
  <si>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</si>
  <si>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</si>
  <si>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</si>
  <si>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</si>
  <si>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</si>
  <si>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</si>
  <si>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</si>
  <si>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</si>
  <si>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</si>
  <si>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</si>
  <si>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</si>
  <si>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</si>
  <si>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</si>
  <si>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</si>
  <si>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</si>
  <si>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</si>
  <si>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</si>
  <si>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</si>
  <si>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</si>
  <si>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</si>
  <si>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</si>
  <si>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</si>
  <si>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</si>
  <si>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</si>
  <si>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</si>
  <si>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</si>
  <si>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</si>
  <si>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</si>
  <si>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</si>
  <si>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</si>
  <si>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</si>
  <si>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</si>
  <si>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</si>
  <si>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</si>
  <si>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</si>
  <si>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</si>
  <si>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</si>
  <si>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</si>
  <si>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</si>
  <si>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</si>
  <si>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</si>
  <si>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</si>
  <si>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</si>
  <si>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</si>
  <si>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</si>
  <si>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</si>
  <si>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</si>
  <si>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</si>
  <si>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</si>
  <si>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</si>
  <si>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</si>
  <si>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</si>
  <si>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</si>
  <si>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</si>
  <si>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</si>
  <si>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</si>
  <si>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</si>
  <si>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</si>
  <si>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</si>
  <si>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</si>
  <si>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</si>
  <si>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</si>
  <si>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</si>
  <si>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</si>
  <si>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</si>
  <si>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</si>
  <si>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</si>
  <si>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</si>
  <si>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</si>
  <si>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</si>
  <si>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</si>
  <si>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</si>
  <si>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</si>
  <si>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</si>
  <si>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</si>
  <si>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</si>
  <si>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</si>
  <si>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</si>
  <si>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</si>
  <si>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</si>
  <si>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</si>
  <si>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</si>
  <si>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</si>
  <si>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</si>
  <si>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</si>
  <si>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</si>
  <si>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</si>
  <si>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</si>
  <si>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</si>
  <si>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</si>
  <si>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</si>
  <si>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</si>
  <si>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</si>
  <si>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</si>
  <si>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</si>
  <si>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</si>
  <si>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</si>
  <si>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</si>
  <si>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</si>
  <si>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</si>
  <si>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</si>
  <si>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</si>
  <si>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</si>
  <si>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</si>
  <si>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</si>
  <si>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</si>
  <si>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</si>
  <si>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</si>
  <si>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</si>
  <si>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</si>
  <si>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</si>
  <si>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</si>
  <si>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</si>
  <si>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</si>
  <si>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</si>
  <si>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</si>
  <si>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</si>
  <si>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</si>
  <si>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</si>
  <si>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</si>
  <si>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</si>
  <si>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</si>
  <si>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</si>
  <si>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</si>
  <si>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</si>
  <si>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</si>
  <si>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</si>
  <si>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</si>
  <si>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</si>
  <si>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</si>
  <si>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</si>
  <si>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</si>
  <si>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</si>
  <si>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</si>
  <si>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</si>
  <si>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</si>
  <si>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</si>
  <si>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</si>
  <si>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</si>
  <si>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</si>
  <si>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</si>
  <si>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</si>
  <si>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</si>
  <si>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</si>
  <si>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</si>
  <si>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</si>
  <si>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</si>
  <si>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</si>
  <si>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</si>
  <si>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</si>
  <si>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</si>
  <si>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</si>
  <si>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</si>
  <si>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</si>
  <si>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</si>
  <si>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</si>
  <si>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</si>
  <si>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</si>
  <si>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</si>
  <si>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</si>
  <si>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</si>
  <si>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</si>
  <si>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</si>
  <si>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</si>
  <si>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</si>
  <si>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</si>
  <si>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</si>
  <si>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</si>
  <si>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</si>
  <si>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</si>
  <si>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</si>
  <si>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</si>
  <si>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</si>
  <si>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</si>
  <si>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</si>
  <si>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</si>
  <si>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</si>
  <si>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</si>
  <si>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</si>
  <si>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</si>
  <si>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</si>
  <si>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</si>
  <si>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</si>
  <si>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</si>
  <si>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</si>
  <si>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</si>
  <si>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</si>
  <si>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</si>
  <si>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</si>
  <si>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</si>
  <si>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</si>
  <si>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</si>
  <si>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</si>
  <si>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</si>
  <si>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</si>
  <si>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</si>
  <si>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</si>
  <si>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</si>
  <si>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</si>
  <si>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</si>
  <si>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</si>
  <si>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</si>
  <si>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</si>
  <si>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</si>
  <si>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</si>
  <si>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</si>
  <si>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</si>
  <si>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</si>
  <si>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</si>
  <si>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</si>
  <si>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</si>
  <si>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</si>
  <si>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</si>
  <si>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</si>
  <si>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</si>
  <si>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</si>
  <si>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</si>
  <si>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</si>
  <si>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</si>
  <si>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</si>
  <si>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</si>
  <si>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</si>
  <si>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</si>
  <si>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</si>
  <si>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</si>
  <si>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</si>
  <si>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</si>
  <si>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</si>
  <si>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</si>
  <si>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</si>
  <si>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</si>
  <si>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</si>
  <si>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</si>
  <si>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</si>
  <si>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</si>
  <si>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</si>
  <si>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</si>
  <si>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</si>
  <si>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</si>
  <si>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</si>
  <si>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</si>
  <si>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</si>
  <si>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</si>
  <si>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</si>
  <si>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</si>
  <si>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</si>
  <si>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</si>
  <si>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</si>
  <si>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</si>
  <si>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</si>
  <si>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</si>
  <si>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</si>
  <si>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</si>
  <si>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</si>
  <si>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</si>
  <si>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</si>
  <si>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</si>
  <si>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</si>
  <si>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</si>
  <si>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</si>
  <si>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</si>
  <si>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</si>
  <si>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</si>
  <si>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</si>
  <si>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</si>
  <si>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</si>
  <si>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</si>
  <si>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</si>
  <si>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</si>
  <si>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</si>
  <si>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</si>
  <si>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</si>
  <si>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</si>
  <si>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</si>
  <si>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</si>
  <si>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</si>
  <si>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</si>
  <si>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</si>
  <si>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</si>
  <si>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</si>
  <si>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</si>
  <si>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</si>
  <si>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</si>
  <si>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</si>
  <si>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</si>
  <si>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</si>
  <si>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</si>
  <si>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</si>
  <si>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</si>
  <si>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</si>
  <si>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</si>
  <si>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</si>
  <si>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</si>
  <si>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</si>
  <si>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</si>
  <si>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</si>
  <si>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</si>
  <si>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</si>
  <si>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</si>
  <si>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</si>
  <si>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</si>
  <si>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</si>
  <si>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</si>
  <si>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</si>
  <si>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</si>
  <si>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</si>
  <si>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</si>
  <si>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</si>
  <si>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</si>
  <si>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</si>
  <si>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</si>
  <si>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</si>
  <si>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</si>
  <si>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</si>
  <si>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</si>
  <si>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</si>
  <si>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</si>
  <si>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</si>
  <si>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</si>
  <si>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</si>
  <si>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</si>
  <si>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</si>
  <si>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</si>
  <si>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</si>
  <si>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</si>
  <si>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</si>
  <si>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</si>
  <si>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</si>
  <si>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</si>
  <si>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</si>
  <si>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</si>
  <si>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</si>
  <si>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</si>
  <si>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</si>
  <si>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</si>
  <si>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</si>
  <si>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</si>
  <si>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</si>
  <si>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</si>
  <si>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</si>
  <si>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</si>
  <si>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</si>
  <si>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</si>
  <si>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</si>
  <si>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</si>
  <si>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</si>
  <si>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</si>
  <si>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</si>
  <si>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</si>
  <si>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</si>
  <si>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</si>
  <si>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</si>
  <si>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</si>
  <si>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</si>
  <si>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</si>
  <si>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</si>
  <si>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</si>
  <si>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</si>
  <si>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</si>
  <si>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</si>
  <si>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</si>
  <si>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</si>
  <si>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</si>
  <si>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</si>
  <si>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</si>
  <si>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</si>
  <si>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</si>
  <si>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</si>
  <si>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</si>
  <si>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</si>
  <si>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</si>
  <si>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</si>
  <si>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</si>
  <si>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</si>
  <si>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</si>
  <si>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</si>
  <si>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</si>
  <si>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</si>
  <si>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</si>
  <si>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</si>
  <si>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</si>
  <si>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</si>
  <si>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</si>
  <si>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</si>
  <si>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</si>
  <si>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</si>
  <si>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</si>
  <si>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</si>
  <si>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</si>
  <si>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</si>
  <si>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</si>
  <si>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</si>
  <si>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</si>
  <si>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</si>
  <si>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</si>
  <si>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</si>
  <si>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</si>
  <si>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</si>
  <si>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</si>
  <si>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</si>
  <si>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</si>
  <si>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</si>
  <si>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</si>
  <si>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</si>
  <si>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</si>
  <si>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</si>
  <si>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</si>
  <si>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</si>
  <si>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</si>
  <si>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</si>
  <si>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</si>
  <si>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</si>
  <si>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</si>
  <si>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</si>
  <si>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</si>
  <si>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</si>
  <si>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</si>
  <si>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</si>
  <si>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</si>
  <si>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</si>
  <si>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</si>
  <si>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</si>
  <si>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</si>
  <si>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</si>
  <si>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</si>
  <si>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</si>
  <si>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</si>
  <si>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</si>
  <si>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</si>
  <si>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</si>
  <si>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</si>
  <si>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</si>
  <si>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</si>
  <si>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</si>
  <si>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</si>
  <si>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</si>
  <si>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</si>
  <si>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</si>
  <si>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</si>
  <si>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</si>
  <si>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</si>
  <si>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</si>
  <si>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</si>
  <si>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</si>
  <si>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</si>
  <si>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</si>
  <si>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</si>
  <si>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</si>
  <si>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</si>
  <si>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</si>
  <si>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</si>
  <si>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</si>
  <si>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</si>
  <si>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</si>
  <si>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</si>
  <si>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</si>
  <si>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</si>
  <si>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</si>
  <si>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</si>
  <si>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</si>
  <si>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</si>
  <si>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</si>
  <si>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</si>
  <si>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</si>
  <si>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</si>
  <si>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</si>
  <si>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</si>
  <si>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</si>
  <si>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</si>
  <si>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</si>
  <si>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</si>
  <si>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</si>
  <si>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</si>
  <si>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</si>
  <si>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</si>
  <si>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</si>
  <si>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</si>
  <si>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</si>
  <si>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</si>
  <si>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</si>
  <si>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</si>
  <si>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</si>
  <si>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</si>
  <si>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</si>
  <si>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</si>
  <si>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</si>
  <si>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</si>
  <si>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</si>
  <si>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</si>
  <si>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</si>
  <si>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</si>
  <si>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</si>
  <si>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</si>
  <si>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</si>
  <si>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</si>
  <si>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</si>
  <si>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</si>
  <si>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</si>
  <si>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</si>
  <si>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</si>
  <si>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</si>
  <si>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</si>
  <si>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</si>
  <si>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</si>
  <si>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</si>
  <si>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</si>
  <si>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</si>
  <si>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</si>
  <si>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</si>
  <si>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</si>
  <si>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</si>
  <si>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</si>
  <si>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</si>
  <si>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</si>
  <si>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</si>
  <si>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</si>
  <si>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</si>
  <si>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</si>
  <si>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</si>
  <si>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</si>
  <si>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</si>
  <si>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</si>
  <si>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</si>
  <si>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</si>
  <si>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</si>
  <si>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</si>
  <si>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</si>
  <si>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</si>
  <si>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</si>
  <si>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</si>
  <si>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</si>
  <si>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</si>
  <si>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</si>
  <si>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</si>
  <si>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</si>
  <si>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</si>
  <si>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</si>
  <si>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</si>
  <si>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</si>
  <si>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</si>
  <si>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</si>
  <si>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</si>
  <si>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</si>
  <si>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</si>
  <si>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</si>
  <si>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</si>
  <si>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</si>
  <si>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</si>
  <si>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</si>
  <si>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</si>
  <si>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</si>
  <si>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</si>
  <si>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</si>
  <si>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</si>
  <si>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</si>
  <si>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</si>
  <si>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</si>
  <si>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</si>
  <si>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</si>
  <si>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</si>
  <si>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</si>
  <si>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</si>
  <si>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</si>
  <si>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</si>
  <si>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</si>
  <si>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</si>
  <si>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</si>
  <si>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</si>
  <si>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</si>
  <si>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</si>
  <si>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</si>
  <si>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</si>
  <si>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</si>
  <si>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</si>
  <si>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</si>
  <si>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</si>
  <si>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</si>
  <si>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</si>
  <si>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</si>
  <si>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</si>
  <si>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</si>
  <si>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</si>
  <si>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</si>
  <si>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</si>
  <si>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</si>
  <si>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</si>
  <si>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</si>
  <si>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</si>
  <si>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</si>
  <si>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</si>
  <si>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</si>
  <si>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</si>
  <si>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</si>
  <si>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</si>
  <si>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</si>
  <si>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</si>
  <si>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</si>
  <si>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</si>
  <si>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</si>
  <si>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</si>
  <si>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</si>
  <si>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</si>
  <si>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</si>
  <si>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</si>
  <si>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</si>
  <si>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</si>
  <si>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</si>
  <si>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</si>
  <si>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</si>
  <si>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</si>
  <si>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</si>
  <si>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</si>
  <si>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</si>
  <si>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</si>
  <si>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</si>
  <si>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</si>
  <si>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</si>
  <si>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</si>
  <si>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</si>
  <si>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</si>
  <si>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</si>
  <si>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</si>
  <si>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</si>
  <si>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</si>
  <si>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</si>
  <si>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</si>
  <si>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</si>
  <si>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</si>
  <si>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</si>
  <si>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</si>
  <si>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</si>
  <si>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</si>
  <si>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</si>
  <si>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</si>
  <si>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</si>
  <si>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</si>
  <si>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</si>
  <si>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</si>
  <si>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</si>
  <si>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</si>
  <si>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</si>
  <si>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</si>
  <si>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</si>
  <si>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</si>
  <si>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</si>
  <si>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</si>
  <si>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</si>
  <si>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</si>
  <si>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</si>
  <si>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</si>
  <si>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</si>
  <si>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</si>
  <si>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</si>
  <si>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</si>
  <si>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</si>
  <si>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</si>
  <si>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</si>
  <si>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</si>
  <si>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</si>
  <si>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</si>
  <si>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</si>
  <si>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</si>
  <si>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</si>
  <si>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</si>
  <si>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</si>
  <si>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</si>
  <si>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</si>
  <si>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</si>
  <si>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</si>
  <si>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</si>
  <si>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</si>
  <si>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</si>
  <si>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</si>
  <si>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</si>
  <si>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</si>
  <si>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</si>
  <si>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</si>
  <si>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</si>
  <si>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</si>
  <si>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</si>
  <si>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</si>
  <si>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</si>
  <si>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</si>
  <si>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</si>
  <si>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</si>
  <si>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</si>
  <si>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</si>
  <si>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</si>
  <si>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</si>
  <si>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</si>
  <si>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</si>
  <si>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</si>
  <si>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</si>
  <si>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</si>
  <si>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</si>
  <si>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</si>
  <si>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</si>
  <si>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</si>
  <si>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</si>
  <si>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</si>
  <si>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</si>
  <si>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</si>
  <si>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</si>
  <si>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</si>
  <si>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</si>
  <si>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</si>
  <si>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</si>
  <si>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</si>
  <si>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</si>
  <si>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</si>
  <si>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</si>
  <si>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</si>
  <si>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</si>
  <si>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</si>
  <si>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</si>
  <si>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</si>
  <si>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</si>
  <si>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</si>
  <si>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</si>
  <si>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</si>
  <si>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</si>
  <si>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</si>
  <si>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</si>
  <si>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</si>
  <si>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</si>
  <si>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</si>
  <si>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</si>
  <si>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</si>
  <si>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</si>
  <si>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</si>
  <si>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</si>
  <si>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</si>
  <si>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</si>
  <si>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</si>
  <si>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</si>
  <si>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</si>
  <si>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</si>
  <si>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</si>
  <si>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</si>
  <si>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</si>
  <si>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</si>
  <si>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</si>
  <si>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</si>
  <si>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</si>
  <si>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</si>
  <si>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</si>
  <si>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</si>
  <si>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</si>
  <si>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</si>
  <si>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</si>
  <si>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</si>
  <si>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</si>
  <si>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</si>
  <si>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</si>
  <si>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</si>
  <si>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</si>
  <si>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</si>
  <si>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</si>
  <si>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</si>
  <si>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</si>
  <si>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</si>
  <si>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</si>
  <si>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</si>
  <si>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</si>
  <si>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</si>
  <si>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</si>
  <si>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</si>
  <si>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</si>
  <si>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</si>
  <si>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</si>
  <si>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</si>
  <si>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</si>
  <si>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</si>
  <si>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</si>
  <si>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</si>
  <si>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</si>
  <si>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</si>
  <si>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</si>
  <si>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</si>
  <si>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</si>
  <si>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</si>
  <si>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</si>
  <si>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</si>
  <si>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</si>
  <si>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</si>
  <si>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</si>
  <si>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</si>
  <si>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</si>
  <si>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</si>
  <si>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</si>
  <si>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</si>
  <si>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</si>
  <si>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</si>
  <si>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</si>
  <si>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</si>
  <si>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</si>
  <si>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</si>
  <si>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</si>
  <si>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</si>
  <si>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</si>
  <si>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</si>
  <si>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</si>
  <si>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</si>
  <si>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</si>
  <si>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</si>
  <si>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</si>
  <si>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</si>
  <si>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</si>
  <si>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</si>
  <si>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</si>
  <si>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</si>
  <si>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</si>
  <si>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</si>
  <si>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</si>
  <si>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</si>
  <si>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</si>
  <si>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</si>
  <si>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</si>
  <si>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</si>
  <si>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</si>
  <si>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</si>
  <si>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</si>
  <si>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</si>
  <si>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</si>
  <si>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</si>
  <si>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</si>
  <si>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</si>
  <si>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</si>
  <si>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</si>
  <si>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</si>
  <si>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</si>
  <si>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</si>
  <si>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</si>
  <si>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</si>
  <si>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</si>
  <si>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</si>
  <si>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</si>
  <si>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</si>
  <si>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</si>
  <si>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</si>
  <si>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</si>
  <si>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</si>
  <si>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</si>
  <si>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</si>
  <si>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</si>
  <si>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</si>
  <si>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</si>
  <si>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</si>
  <si>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</si>
  <si>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</si>
  <si>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</si>
  <si>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</si>
  <si>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</si>
  <si>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</si>
  <si>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</si>
  <si>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</si>
  <si>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</si>
  <si>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</si>
  <si>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</si>
  <si>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</si>
  <si>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</si>
  <si>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</si>
  <si>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</si>
  <si>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</si>
  <si>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</si>
  <si>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</si>
  <si>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</si>
  <si>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</si>
  <si>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</si>
  <si>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</si>
  <si>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</si>
  <si>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</si>
  <si>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</si>
  <si>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</si>
  <si>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</si>
  <si>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</si>
  <si>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</si>
  <si>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</si>
  <si>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</si>
  <si>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</si>
  <si>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</si>
  <si>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</si>
  <si>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</si>
  <si>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</si>
  <si>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</si>
  <si>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</si>
  <si>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</si>
  <si>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</si>
  <si>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</si>
  <si>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</si>
  <si>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</si>
  <si>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</si>
  <si>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</si>
  <si>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</si>
  <si>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</si>
  <si>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</si>
  <si>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</si>
  <si>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</si>
  <si>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</si>
  <si>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</si>
  <si>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</si>
  <si>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</si>
  <si>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</si>
  <si>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</si>
  <si>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</si>
  <si>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</si>
  <si>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</si>
  <si>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</si>
  <si>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</si>
  <si>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</si>
  <si>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</si>
  <si>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</si>
  <si>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</si>
  <si>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</si>
  <si>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</si>
  <si>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</si>
  <si>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</si>
  <si>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</si>
  <si>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</si>
  <si>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</si>
  <si>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</si>
  <si>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</si>
  <si>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</si>
  <si>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</si>
  <si>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</si>
  <si>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</si>
  <si>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</si>
  <si>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</si>
  <si>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</si>
  <si>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</si>
  <si>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</si>
  <si>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</si>
  <si>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</si>
  <si>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</si>
  <si>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</si>
  <si>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</si>
  <si>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</si>
  <si>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</si>
  <si>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</si>
  <si>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</si>
  <si>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</si>
  <si>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</si>
  <si>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</si>
  <si>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</si>
  <si>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</si>
  <si>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</si>
  <si>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</si>
  <si>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</si>
  <si>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</si>
  <si>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</si>
  <si>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</si>
  <si>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</si>
  <si>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</si>
  <si>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</si>
  <si>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</si>
  <si>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</si>
  <si>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</si>
  <si>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</si>
  <si>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</si>
  <si>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</si>
  <si>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</si>
  <si>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</si>
  <si>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</si>
  <si>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</si>
  <si>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</si>
  <si>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</si>
  <si>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</si>
  <si>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</si>
  <si>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</si>
  <si>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</si>
  <si>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</si>
  <si>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</si>
  <si>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</si>
  <si>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</si>
  <si>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</si>
  <si>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</si>
  <si>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</si>
  <si>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</si>
  <si>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</si>
  <si>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</si>
  <si>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</si>
  <si>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</si>
  <si>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</si>
  <si>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</si>
  <si>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</si>
  <si>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</si>
  <si>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</si>
  <si>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</si>
  <si>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</si>
  <si>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</si>
  <si>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</si>
  <si>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</si>
  <si>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</si>
  <si>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</si>
  <si>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</si>
  <si>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</si>
  <si>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</si>
  <si>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</si>
  <si>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</si>
  <si>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</si>
  <si>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</si>
  <si>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</si>
  <si>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</si>
  <si>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</si>
  <si>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</si>
  <si>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</si>
  <si>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</si>
  <si>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</si>
  <si>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</si>
  <si>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</si>
  <si>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</si>
  <si>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</si>
  <si>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</si>
  <si>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</si>
  <si>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</si>
  <si>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</si>
  <si>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</si>
  <si>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</si>
  <si>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</si>
  <si>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</si>
  <si>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</si>
  <si>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</si>
  <si>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</si>
  <si>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</si>
  <si>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</si>
  <si>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</si>
  <si>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</si>
  <si>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</si>
  <si>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</si>
  <si>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</si>
  <si>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</si>
  <si>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</si>
  <si>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</si>
  <si>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</si>
  <si>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</si>
  <si>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</si>
  <si>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</si>
  <si>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</si>
  <si>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</si>
  <si>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</si>
  <si>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</si>
  <si>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</si>
  <si>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</si>
  <si>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</si>
  <si>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</si>
  <si>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</si>
  <si>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</si>
  <si>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</si>
  <si>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</si>
  <si>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</si>
  <si>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</si>
  <si>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</si>
  <si>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</si>
  <si>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</si>
  <si>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</si>
  <si>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</si>
  <si>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</si>
  <si>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</si>
  <si>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</si>
  <si>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</si>
  <si>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</si>
  <si>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</si>
  <si>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</si>
  <si>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</si>
  <si>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</si>
  <si>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</si>
  <si>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</si>
  <si>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</si>
  <si>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</si>
  <si>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</si>
  <si>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</si>
  <si>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</si>
  <si>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</si>
  <si>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</si>
  <si>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</si>
  <si>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</si>
  <si>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</si>
  <si>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</si>
  <si>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</si>
  <si>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</si>
  <si>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</si>
  <si>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</si>
  <si>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</si>
  <si>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</si>
  <si>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</si>
  <si>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</si>
  <si>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</si>
  <si>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</si>
  <si>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</si>
  <si>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</si>
  <si>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</si>
  <si>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</si>
  <si>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</si>
  <si>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</si>
  <si>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</si>
  <si>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</si>
  <si>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</si>
  <si>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</si>
  <si>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</si>
  <si>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</si>
  <si>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</si>
  <si>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</si>
  <si>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</si>
  <si>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</si>
  <si>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</si>
  <si>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</si>
  <si>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</si>
  <si>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</si>
  <si>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</si>
  <si>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</si>
  <si>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</si>
  <si>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</si>
  <si>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</si>
  <si>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</si>
  <si>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</si>
  <si>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</si>
  <si>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</si>
  <si>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</si>
  <si>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</si>
  <si>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</si>
  <si>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</si>
  <si>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</si>
  <si>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</si>
  <si>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</si>
  <si>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</si>
  <si>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</si>
  <si>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</si>
  <si>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</si>
  <si>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</si>
  <si>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</si>
  <si>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</si>
  <si>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</si>
  <si>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</si>
  <si>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</si>
  <si>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</si>
  <si>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</si>
  <si>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</si>
  <si>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</si>
  <si>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</si>
  <si>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</si>
  <si>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</si>
  <si>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</si>
  <si>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</si>
  <si>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</si>
  <si>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</si>
  <si>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</si>
  <si>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</si>
  <si>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</si>
  <si>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</si>
  <si>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</si>
  <si>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</si>
  <si>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</si>
  <si>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</si>
  <si>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</si>
  <si>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</si>
  <si>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</si>
  <si>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</si>
  <si>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</si>
  <si>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</si>
  <si>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</si>
  <si>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</si>
  <si>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</si>
  <si>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</si>
  <si>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</si>
  <si>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</si>
  <si>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</si>
  <si>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</si>
  <si>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</si>
  <si>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</si>
  <si>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</si>
  <si>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</si>
  <si>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</si>
  <si>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</si>
  <si>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</si>
  <si>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</si>
  <si>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</si>
  <si>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</si>
  <si>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</si>
  <si>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</si>
  <si>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</si>
  <si>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</si>
  <si>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</si>
  <si>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</si>
  <si>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</si>
  <si>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</si>
  <si>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</si>
  <si>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</si>
  <si>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</si>
  <si>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</si>
  <si>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</si>
  <si>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</si>
  <si>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</si>
  <si>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</si>
  <si>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</si>
  <si>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</si>
  <si>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</si>
  <si>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</si>
  <si>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</si>
  <si>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</si>
  <si>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</si>
  <si>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</si>
  <si>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</si>
  <si>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</si>
  <si>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</si>
  <si>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</si>
  <si>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</si>
  <si>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</si>
  <si>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</si>
  <si>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</si>
  <si>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</si>
  <si>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</si>
  <si>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</si>
  <si>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</si>
  <si>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</si>
  <si>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</si>
  <si>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</si>
  <si>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</si>
  <si>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</si>
  <si>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</si>
  <si>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</si>
  <si>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</si>
  <si>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</si>
  <si>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</si>
  <si>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</si>
  <si>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</si>
  <si>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</si>
  <si>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</si>
  <si>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</si>
  <si>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</si>
  <si>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</si>
  <si>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</si>
  <si>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</si>
  <si>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</si>
  <si>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</si>
  <si>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</si>
  <si>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</si>
  <si>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</si>
  <si>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</si>
  <si>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</si>
  <si>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</si>
  <si>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</si>
  <si>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</si>
  <si>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</si>
  <si>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</si>
  <si>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</si>
  <si>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</si>
  <si>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</si>
  <si>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</si>
  <si>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</si>
  <si>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</si>
  <si>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</si>
  <si>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</si>
  <si>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</si>
  <si>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</si>
  <si>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</si>
  <si>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</si>
  <si>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</si>
  <si>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</si>
  <si>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</si>
  <si>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</si>
  <si>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</si>
  <si>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</si>
  <si>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</si>
  <si>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</si>
  <si>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</si>
  <si>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</si>
  <si>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</si>
  <si>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</si>
  <si>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</si>
  <si>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</si>
  <si>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</si>
  <si>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</si>
  <si>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</si>
  <si>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</si>
  <si>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</si>
  <si>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</si>
  <si>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</si>
  <si>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</si>
  <si>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</si>
  <si>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</si>
  <si>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</si>
  <si>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</si>
  <si>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</si>
  <si>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</si>
  <si>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</si>
  <si>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</si>
  <si>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</si>
  <si>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</si>
  <si>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</si>
  <si>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</si>
  <si>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</si>
  <si>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</si>
  <si>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</si>
  <si>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</si>
  <si>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</si>
  <si>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</si>
  <si>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</si>
  <si>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</si>
  <si>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</si>
  <si>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</si>
  <si>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</si>
  <si>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</si>
  <si>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</si>
  <si>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</si>
  <si>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</si>
  <si>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</si>
  <si>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</si>
  <si>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</si>
  <si>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</si>
  <si>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</si>
  <si>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</si>
  <si>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</si>
  <si>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</si>
  <si>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</si>
  <si>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</si>
  <si>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</si>
  <si>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</si>
  <si>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</si>
  <si>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</si>
  <si>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</si>
  <si>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</si>
  <si>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</si>
  <si>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</si>
  <si>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</si>
  <si>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</si>
  <si>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</si>
  <si>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</si>
  <si>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</si>
  <si>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</si>
  <si>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</si>
  <si>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</si>
  <si>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</si>
  <si>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</si>
  <si>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</si>
  <si>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</si>
  <si>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</si>
  <si>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</si>
  <si>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</si>
  <si>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</si>
  <si>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</si>
  <si>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</si>
  <si>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</si>
  <si>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</si>
  <si>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</si>
  <si>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</si>
  <si>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</si>
  <si>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</si>
  <si>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</si>
  <si>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</si>
  <si>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</si>
  <si>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</si>
  <si>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</si>
  <si>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</si>
  <si>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</si>
  <si>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</si>
  <si>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</si>
  <si>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</si>
  <si>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</si>
  <si>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</si>
  <si>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</si>
  <si>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</si>
  <si>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</si>
  <si>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</si>
  <si>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</si>
  <si>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</si>
  <si>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</si>
  <si>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</si>
  <si>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</si>
  <si>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</si>
  <si>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</si>
  <si>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</si>
  <si>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</si>
  <si>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</si>
  <si>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</si>
  <si>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</si>
  <si>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</si>
  <si>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</si>
  <si>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</si>
  <si>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</si>
  <si>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</si>
  <si>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</si>
  <si>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</si>
  <si>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</si>
  <si>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</si>
  <si>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</si>
  <si>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</si>
  <si>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</si>
  <si>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</si>
  <si>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</si>
  <si>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</si>
  <si>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</si>
  <si>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</si>
  <si>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</si>
  <si>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</si>
  <si>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</si>
  <si>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</si>
  <si>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</si>
  <si>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</si>
  <si>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</si>
  <si>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</si>
  <si>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</si>
  <si>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</si>
  <si>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</si>
  <si>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</si>
  <si>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</si>
  <si>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</si>
  <si>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</si>
  <si>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</si>
  <si>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</si>
  <si>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</si>
  <si>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</si>
  <si>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</si>
  <si>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</si>
  <si>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</si>
  <si>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</si>
  <si>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</si>
  <si>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</si>
  <si>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</si>
  <si>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</si>
  <si>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</si>
  <si>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</si>
  <si>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</si>
  <si>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</si>
  <si>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</si>
  <si>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</si>
  <si>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</si>
  <si>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</si>
  <si>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</si>
  <si>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</si>
  <si>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</si>
  <si>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</si>
  <si>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</si>
  <si>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</si>
  <si>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</si>
  <si>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</si>
  <si>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</si>
  <si>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</si>
  <si>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</si>
  <si>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</si>
  <si>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</si>
  <si>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</si>
  <si>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</si>
  <si>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</si>
  <si>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</si>
  <si>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</si>
  <si>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</si>
  <si>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</si>
  <si>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</si>
  <si>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</si>
  <si>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</si>
  <si>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</si>
  <si>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</si>
  <si>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</si>
  <si>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</si>
  <si>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</si>
  <si>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</si>
  <si>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</si>
  <si>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</si>
  <si>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</si>
  <si>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</si>
  <si>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</si>
  <si>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</si>
  <si>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</si>
  <si>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</si>
  <si>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</si>
  <si>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</si>
  <si>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</si>
  <si>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</si>
  <si>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</si>
  <si>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</si>
  <si>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</si>
  <si>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</si>
  <si>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</si>
  <si>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</si>
  <si>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</si>
  <si>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</si>
  <si>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</si>
  <si>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</si>
  <si>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</si>
  <si>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</si>
  <si>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</si>
  <si>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</si>
  <si>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</si>
  <si>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</si>
  <si>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</si>
  <si>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</si>
  <si>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</si>
  <si>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</si>
  <si>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</si>
  <si>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</si>
  <si>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</si>
  <si>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</si>
  <si>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</si>
  <si>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</si>
  <si>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</si>
  <si>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</si>
  <si>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</si>
  <si>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</si>
  <si>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</si>
  <si>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</si>
  <si>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</si>
  <si>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</si>
  <si>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</si>
  <si>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</si>
  <si>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</si>
  <si>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</si>
  <si>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</si>
  <si>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</si>
  <si>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</si>
  <si>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</si>
  <si>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</si>
  <si>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</si>
  <si>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</si>
  <si>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</si>
  <si>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</si>
  <si>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</si>
  <si>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</si>
  <si>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</si>
  <si>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</si>
  <si>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</si>
  <si>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</si>
  <si>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</si>
  <si>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</si>
  <si>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</si>
  <si>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</si>
  <si>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</si>
  <si>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</si>
  <si>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</si>
  <si>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</si>
  <si>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</si>
  <si>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</si>
  <si>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 list, and therefore may source material from approved level 3 smelters.  Level 3 smelters listed here include MSC and Thaisarco.  </t>
  </si>
  <si>
    <t>The RMI allows for approved concentrates to be responsibly sourced from CAHRA's, including the DRC.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</si>
  <si>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100%</t>
  </si>
  <si>
    <t>NT does not use the CMRT form for data collecrtion as it is largely not applicable for use directly with smelters.  Instead, NT uses our own resources to gather due diligence information.</t>
  </si>
  <si>
    <t>Bairro Guarapiranga</t>
  </si>
  <si>
    <t>Qualitek International, Inc.</t>
  </si>
  <si>
    <t>Manufacturer of tin-containing solder paste, bar and wire for electronics industry</t>
  </si>
  <si>
    <t>050677772</t>
  </si>
  <si>
    <t>DUNS</t>
  </si>
  <si>
    <t>315 Fairbank Street, Addison, Illinois 60101</t>
  </si>
  <si>
    <t>Dinesh Amin</t>
  </si>
  <si>
    <t>dinesh@qualitek.com</t>
  </si>
  <si>
    <t>630-628-8083 ext 105</t>
  </si>
  <si>
    <t>Phodi Han</t>
  </si>
  <si>
    <t>President</t>
  </si>
  <si>
    <t>phan@qualitek.com</t>
  </si>
  <si>
    <t>630-628-8083</t>
  </si>
  <si>
    <t>www.qualitek.com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</si>
</sst>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GENERAL\Conflict-Free%20Minerals\RMI_CMRT_6.31_0102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inesh@qualitek.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qualitek.com/" TargetMode="External"/><Relationship Id="rId4" Type="http://schemas.openxmlformats.org/officeDocument/2006/relationships/hyperlink" Target="mailto:phan@qualitek.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79" sqref="G79:J7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15822</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15823</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15824</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15825</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15830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15831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15832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15833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45775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97.5" customHeight="1">
      <c r="A39" s="41"/>
      <c r="B39" s="40" t="str">
        <f ca="1">OFFSET(L!$C$1,MATCH("Declaration"&amp;ADDRESS(ROW(),COLUMN(),4),L!$A:$A,0)-1,SL,,)&amp;P39</f>
        <v>Tin  (*)</v>
      </c>
      <c r="C39" s="10"/>
      <c r="D39" s="326" t="s">
        <v>475</v>
      </c>
      <c r="E39" s="327"/>
      <c r="F39" s="47"/>
      <c r="G39" s="334" t="s">
        <v>15817</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78.75" customHeight="1">
      <c r="A45" s="41"/>
      <c r="B45" s="40" t="str">
        <f ca="1">OFFSET(L!$C$1,MATCH("Declaration"&amp;ADDRESS(ROW(),COLUMN(),4),L!$A:$A,0)-1,SL,,)&amp;P45</f>
        <v>Tin  (*)</v>
      </c>
      <c r="C45" s="10"/>
      <c r="D45" s="326" t="s">
        <v>475</v>
      </c>
      <c r="E45" s="327"/>
      <c r="F45" s="47"/>
      <c r="G45" s="334" t="s">
        <v>15818</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15819</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15834</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12341</v>
      </c>
      <c r="E83" s="327"/>
      <c r="F83" s="57"/>
      <c r="G83" s="334" t="s">
        <v>15820</v>
      </c>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C0E9A59-FAD1-4EC8-815D-297CD306BDDD}"/>
    <hyperlink ref="D20" r:id="rId4" xr:uid="{7D94FDA7-1580-4CA4-A52C-3B1F14E4CAA1}"/>
    <hyperlink ref="G77" r:id="rId5" xr:uid="{D9EA744E-0212-425E-A5A1-E0CD0D31EF0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D10" sqref="D1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899999999999999" customHeight="1">
      <c r="A5" s="262"/>
      <c r="B5" s="182" t="s">
        <v>1099</v>
      </c>
      <c r="C5" s="186" t="s">
        <v>12875</v>
      </c>
      <c r="D5" s="230"/>
      <c r="E5" s="182" t="s">
        <v>1065</v>
      </c>
      <c r="F5" s="182" t="s">
        <v>753</v>
      </c>
      <c r="G5" s="182" t="s">
        <v>13177</v>
      </c>
      <c r="H5" s="183">
        <v>0</v>
      </c>
      <c r="I5" s="184" t="s">
        <v>15821</v>
      </c>
      <c r="J5" s="184" t="s">
        <v>1640</v>
      </c>
      <c r="K5" s="224"/>
      <c r="L5" s="224"/>
      <c r="M5" s="224"/>
      <c r="N5" s="224"/>
      <c r="O5" s="224"/>
      <c r="P5" s="185"/>
      <c r="Q5" s="225"/>
      <c r="R5" s="182" t="s">
        <v>12377</v>
      </c>
      <c r="S5" s="181" t="str">
        <f t="shared" ref="S5" ca="1" si="0">IF(B5="","",IF(ISERROR(MATCH($E5,CL,0)),"Unknown",INDIRECT("'C'!$A$"&amp;MATCH($E5,CL,0)+1)))</f>
        <v>BR</v>
      </c>
      <c r="T5" s="181" t="str">
        <f ca="1">IF(B5="","",IF(ISERROR(MATCH($J5,[1]SorP!$B$1:$B$6279,0)),"",INDIRECT("'SorP'!$A$"&amp;MATCH($S5&amp;$J5,[1]SorP!C:C,0))))</f>
        <v>BR-SP</v>
      </c>
      <c r="U5" s="201"/>
      <c r="V5" s="226">
        <f>IF(C5="",NA(),IF(OR(C5="Smelter not listed",C5="Smelter not yet identified"),MATCH($B5&amp;$D5,'[1]Smelter Look-up'!$J:$J,0),MATCH($B5&amp;$C5,'[1]Smelter Look-up'!$J:$J,0)))</f>
        <v>467</v>
      </c>
      <c r="X5" s="227">
        <f t="shared" ref="X5:X14" si="1">IF(AND(C5="Smelter not listed",OR(LEN(D5)=0,LEN(E5)=0)),1,0)</f>
        <v>0</v>
      </c>
      <c r="AB5" s="228" t="str">
        <f t="shared" ref="AB5:AB14" si="2">B5&amp;C5</f>
        <v>TinMineracao Taboca SA</v>
      </c>
    </row>
    <row r="6" spans="1:34" s="227" customFormat="1" ht="19.899999999999999" customHeight="1">
      <c r="A6" s="262"/>
      <c r="B6" s="182" t="s">
        <v>1099</v>
      </c>
      <c r="C6" s="186" t="s">
        <v>793</v>
      </c>
      <c r="D6" s="230"/>
      <c r="E6" s="182" t="s">
        <v>1084</v>
      </c>
      <c r="F6" s="182" t="s">
        <v>752</v>
      </c>
      <c r="G6" s="182" t="s">
        <v>13177</v>
      </c>
      <c r="H6" s="183">
        <v>0</v>
      </c>
      <c r="I6" s="184" t="s">
        <v>1739</v>
      </c>
      <c r="J6" s="184" t="s">
        <v>8635</v>
      </c>
      <c r="K6" s="224"/>
      <c r="L6" s="224"/>
      <c r="M6" s="224"/>
      <c r="N6" s="224"/>
      <c r="O6" s="224"/>
      <c r="P6" s="185"/>
      <c r="Q6" s="225"/>
      <c r="R6" s="182" t="s">
        <v>793</v>
      </c>
      <c r="S6" s="181" t="str">
        <f t="shared" ref="S6:S14" ca="1" si="3">IF(B6="","",IF(ISERROR(MATCH($E6,CL,0)),"Unknown",INDIRECT("'C'!$A$"&amp;MATCH($E6,CL,0)+1)))</f>
        <v>MY</v>
      </c>
      <c r="T6" s="181" t="str">
        <f ca="1">IF(B6="","",IF(ISERROR(MATCH($J6,[1]SorP!$B$1:$B$6279,0)),"",INDIRECT("'SorP'!$A$"&amp;MATCH($S6&amp;$J6,[1]SorP!C:C,0))))</f>
        <v>MY-07</v>
      </c>
      <c r="U6" s="201"/>
      <c r="V6" s="226">
        <f>IF(C6="",NA(),IF(OR(C6="Smelter not listed",C6="Smelter not yet identified"),MATCH($B6&amp;$D6,'[1]Smelter Look-up'!$J:$J,0),MATCH($B6&amp;$C6,'[1]Smelter Look-up'!$J:$J,0)))</f>
        <v>458</v>
      </c>
      <c r="X6" s="227">
        <f t="shared" si="1"/>
        <v>0</v>
      </c>
      <c r="AB6" s="228" t="str">
        <f t="shared" si="2"/>
        <v>TinMalaysia Smelting Corporation (MSC)</v>
      </c>
    </row>
    <row r="7" spans="1:34" s="227" customFormat="1" ht="19.899999999999999" customHeight="1">
      <c r="A7" s="262"/>
      <c r="B7" s="182" t="s">
        <v>1099</v>
      </c>
      <c r="C7" s="186" t="s">
        <v>1000</v>
      </c>
      <c r="D7" s="230"/>
      <c r="E7" s="182" t="s">
        <v>859</v>
      </c>
      <c r="F7" s="182" t="s">
        <v>763</v>
      </c>
      <c r="G7" s="182" t="s">
        <v>13177</v>
      </c>
      <c r="H7" s="183">
        <v>0</v>
      </c>
      <c r="I7" s="184" t="s">
        <v>1752</v>
      </c>
      <c r="J7" s="184" t="s">
        <v>1753</v>
      </c>
      <c r="K7" s="224"/>
      <c r="L7" s="224"/>
      <c r="M7" s="224"/>
      <c r="N7" s="224"/>
      <c r="O7" s="224"/>
      <c r="P7" s="185"/>
      <c r="Q7" s="225"/>
      <c r="R7" s="182" t="s">
        <v>1000</v>
      </c>
      <c r="S7" s="181" t="str">
        <f t="shared" ca="1" si="3"/>
        <v>TH</v>
      </c>
      <c r="T7" s="181" t="str">
        <f ca="1">IF(B7="","",IF(ISERROR(MATCH($J7,[1]SorP!$B$1:$B$6279,0)),"",INDIRECT("'SorP'!$A$"&amp;MATCH($S7&amp;$J7,[1]SorP!C:C,0))))</f>
        <v>TH-83</v>
      </c>
      <c r="U7" s="201"/>
      <c r="V7" s="226">
        <f>IF(C7="",NA(),IF(OR(C7="Smelter not listed",C7="Smelter not yet identified"),MATCH($B7&amp;$D7,'[1]Smelter Look-up'!$J:$J,0),MATCH($B7&amp;$C7,'[1]Smelter Look-up'!$J:$J,0)))</f>
        <v>526</v>
      </c>
      <c r="X7" s="227">
        <f t="shared" si="1"/>
        <v>0</v>
      </c>
      <c r="AB7" s="228" t="str">
        <f t="shared" si="2"/>
        <v>TinThaisarco</v>
      </c>
    </row>
    <row r="8" spans="1:34" s="227" customFormat="1" ht="19.899999999999999" customHeight="1">
      <c r="A8" s="262"/>
      <c r="B8" s="182" t="s">
        <v>1099</v>
      </c>
      <c r="C8" s="186" t="s">
        <v>13714</v>
      </c>
      <c r="D8" s="230"/>
      <c r="E8" s="182" t="s">
        <v>1074</v>
      </c>
      <c r="F8" s="182" t="s">
        <v>777</v>
      </c>
      <c r="G8" s="182" t="s">
        <v>13177</v>
      </c>
      <c r="H8" s="183">
        <v>0</v>
      </c>
      <c r="I8" s="184" t="s">
        <v>1749</v>
      </c>
      <c r="J8" s="184" t="s">
        <v>6016</v>
      </c>
      <c r="K8" s="224"/>
      <c r="L8" s="224"/>
      <c r="M8" s="224"/>
      <c r="N8" s="224"/>
      <c r="O8" s="224"/>
      <c r="P8" s="185"/>
      <c r="Q8" s="225"/>
      <c r="R8" s="182" t="s">
        <v>13714</v>
      </c>
      <c r="S8" s="181" t="str">
        <f t="shared" ca="1" si="3"/>
        <v>ID</v>
      </c>
      <c r="T8" s="181" t="str">
        <f ca="1">IF(B8="","",IF(ISERROR(MATCH($J8,[1]SorP!$B$1:$B$6279,0)),"",INDIRECT("'SorP'!$A$"&amp;MATCH($S8&amp;$J8,[1]SorP!C:C,0))))</f>
        <v>ID-RI</v>
      </c>
      <c r="U8" s="201"/>
      <c r="V8" s="226">
        <f>IF(C8="",NA(),IF(OR(C8="Smelter not listed",C8="Smelter not yet identified"),MATCH($B8&amp;$D8,'[1]Smelter Look-up'!$J:$J,0),MATCH($B8&amp;$C8,'[1]Smelter Look-up'!$J:$J,0)))</f>
        <v>513</v>
      </c>
      <c r="X8" s="227">
        <f t="shared" si="1"/>
        <v>0</v>
      </c>
      <c r="AB8" s="228" t="str">
        <f t="shared" si="2"/>
        <v>TinPT Timah Tbk Kundur</v>
      </c>
    </row>
    <row r="9" spans="1:34" s="227" customFormat="1" ht="19.899999999999999" customHeight="1">
      <c r="A9" s="262"/>
      <c r="B9" s="182" t="s">
        <v>1099</v>
      </c>
      <c r="C9" s="186" t="s">
        <v>13713</v>
      </c>
      <c r="D9" s="230"/>
      <c r="E9" s="182" t="s">
        <v>1074</v>
      </c>
      <c r="F9" s="182" t="s">
        <v>760</v>
      </c>
      <c r="G9" s="182" t="s">
        <v>13177</v>
      </c>
      <c r="H9" s="183">
        <v>0</v>
      </c>
      <c r="I9" s="184" t="s">
        <v>1751</v>
      </c>
      <c r="J9" s="184" t="s">
        <v>12799</v>
      </c>
      <c r="K9" s="224"/>
      <c r="L9" s="224"/>
      <c r="M9" s="224"/>
      <c r="N9" s="224"/>
      <c r="O9" s="224"/>
      <c r="P9" s="185"/>
      <c r="Q9" s="225"/>
      <c r="R9" s="182" t="s">
        <v>13713</v>
      </c>
      <c r="S9" s="181" t="str">
        <f t="shared" ca="1" si="3"/>
        <v>ID</v>
      </c>
      <c r="T9" s="181" t="str">
        <f ca="1">IF(B9="","",IF(ISERROR(MATCH($J9,[1]SorP!$B$1:$B$6279,0)),"",INDIRECT("'SorP'!$A$"&amp;MATCH($S9&amp;$J9,[1]SorP!C:C,0))))</f>
        <v>ID-BB</v>
      </c>
      <c r="U9" s="201"/>
      <c r="V9" s="226">
        <f>IF(C9="",NA(),IF(OR(C9="Smelter not listed",C9="Smelter not yet identified"),MATCH($B9&amp;$D9,'[1]Smelter Look-up'!$J:$J,0),MATCH($B9&amp;$C9,'[1]Smelter Look-up'!$J:$J,0)))</f>
        <v>514</v>
      </c>
      <c r="X9" s="227">
        <f t="shared" si="1"/>
        <v>0</v>
      </c>
      <c r="AB9" s="228" t="str">
        <f t="shared" si="2"/>
        <v>TinPT Timah Tbk Mentok</v>
      </c>
    </row>
    <row r="10" spans="1:34" s="227" customFormat="1" ht="19.899999999999999" customHeight="1">
      <c r="A10" s="262"/>
      <c r="B10" s="182" t="s">
        <v>1099</v>
      </c>
      <c r="C10" s="186" t="s">
        <v>15341</v>
      </c>
      <c r="D10" s="230"/>
      <c r="E10" s="182" t="s">
        <v>1064</v>
      </c>
      <c r="F10" s="182" t="s">
        <v>1772</v>
      </c>
      <c r="G10" s="182" t="s">
        <v>13177</v>
      </c>
      <c r="H10" s="183">
        <v>0</v>
      </c>
      <c r="I10" s="184" t="s">
        <v>1773</v>
      </c>
      <c r="J10" s="184" t="s">
        <v>3104</v>
      </c>
      <c r="K10" s="224"/>
      <c r="L10" s="224"/>
      <c r="M10" s="224"/>
      <c r="N10" s="224"/>
      <c r="O10" s="224"/>
      <c r="P10" s="185"/>
      <c r="Q10" s="225"/>
      <c r="R10" s="182" t="s">
        <v>15341</v>
      </c>
      <c r="S10" s="181" t="str">
        <f t="shared" ca="1" si="3"/>
        <v>BE</v>
      </c>
      <c r="T10" s="181" t="str">
        <f ca="1">IF(B10="","",IF(ISERROR(MATCH($J10,[1]SorP!$B$1:$B$6279,0)),"",INDIRECT("'SorP'!$A$"&amp;MATCH($S10&amp;$J10,[1]SorP!C:C,0))))</f>
        <v>BE-VAN</v>
      </c>
      <c r="U10" s="201"/>
      <c r="V10" s="226">
        <f>IF(C10="",NA(),IF(OR(C10="Smelter not listed",C10="Smelter not yet identified"),MATCH($B10&amp;$D10,'[1]Smelter Look-up'!$J:$J,0),MATCH($B10&amp;$C10,'[1]Smelter Look-up'!$J:$J,0)))</f>
        <v>394</v>
      </c>
      <c r="X10" s="227">
        <f t="shared" si="1"/>
        <v>0</v>
      </c>
      <c r="AB10" s="228" t="str">
        <f t="shared" si="2"/>
        <v>TinAurubis Beerse</v>
      </c>
    </row>
    <row r="11" spans="1:34" s="227" customFormat="1" ht="19.899999999999999" customHeight="1">
      <c r="A11" s="262"/>
      <c r="B11" s="182" t="s">
        <v>1099</v>
      </c>
      <c r="C11" s="186" t="s">
        <v>1003</v>
      </c>
      <c r="D11" s="230"/>
      <c r="E11" s="182" t="s">
        <v>851</v>
      </c>
      <c r="F11" s="182" t="s">
        <v>754</v>
      </c>
      <c r="G11" s="182" t="s">
        <v>13177</v>
      </c>
      <c r="H11" s="183">
        <v>0</v>
      </c>
      <c r="I11" s="184" t="s">
        <v>1743</v>
      </c>
      <c r="J11" s="184" t="s">
        <v>9062</v>
      </c>
      <c r="K11" s="224"/>
      <c r="L11" s="224"/>
      <c r="M11" s="224"/>
      <c r="N11" s="224"/>
      <c r="O11" s="224"/>
      <c r="P11" s="185"/>
      <c r="Q11" s="225"/>
      <c r="R11" s="182" t="s">
        <v>1003</v>
      </c>
      <c r="S11" s="181" t="str">
        <f t="shared" ca="1" si="3"/>
        <v>PE</v>
      </c>
      <c r="T11" s="181" t="str">
        <f ca="1">IF(B11="","",IF(ISERROR(MATCH($J11,[1]SorP!$B$1:$B$6279,0)),"",INDIRECT("'SorP'!$A$"&amp;MATCH($S11&amp;$J11,[1]SorP!C:C,0))))</f>
        <v>PE-ICA</v>
      </c>
      <c r="U11" s="201"/>
      <c r="V11" s="226">
        <f>IF(C11="",NA(),IF(OR(C11="Smelter not listed",C11="Smelter not yet identified"),MATCH($B11&amp;$D11,'[1]Smelter Look-up'!$J:$J,0),MATCH($B11&amp;$C11,'[1]Smelter Look-up'!$J:$J,0)))</f>
        <v>470</v>
      </c>
      <c r="X11" s="227">
        <f t="shared" si="1"/>
        <v>0</v>
      </c>
      <c r="AB11" s="228" t="str">
        <f t="shared" si="2"/>
        <v>TinMinsur</v>
      </c>
    </row>
    <row r="12" spans="1:34" s="227" customFormat="1" ht="30" customHeight="1">
      <c r="A12" s="262"/>
      <c r="B12" s="182" t="s">
        <v>1099</v>
      </c>
      <c r="C12" s="186" t="s">
        <v>13121</v>
      </c>
      <c r="D12" s="230"/>
      <c r="E12" s="182" t="s">
        <v>2384</v>
      </c>
      <c r="F12" s="182" t="s">
        <v>13122</v>
      </c>
      <c r="G12" s="182" t="s">
        <v>13177</v>
      </c>
      <c r="H12" s="183">
        <v>0</v>
      </c>
      <c r="I12" s="184" t="s">
        <v>13123</v>
      </c>
      <c r="J12" s="184" t="s">
        <v>1699</v>
      </c>
      <c r="K12" s="224"/>
      <c r="L12" s="224"/>
      <c r="M12" s="224"/>
      <c r="N12" s="224"/>
      <c r="O12" s="224"/>
      <c r="P12" s="185"/>
      <c r="Q12" s="225"/>
      <c r="R12" s="182" t="s">
        <v>13121</v>
      </c>
      <c r="S12" s="181" t="str">
        <f t="shared" ca="1" si="3"/>
        <v>US</v>
      </c>
      <c r="T12" s="181" t="str">
        <f ca="1">IF(B12="","",IF(ISERROR(MATCH($J12,[1]SorP!$B$1:$B$6279,0)),"",INDIRECT("'SorP'!$A$"&amp;MATCH($S12&amp;$J12,[1]SorP!C:C,0))))</f>
        <v>US-PA</v>
      </c>
      <c r="U12" s="201"/>
      <c r="V12" s="226">
        <f>IF(C12="",NA(),IF(OR(C12="Smelter not listed",C12="Smelter not yet identified"),MATCH($B12&amp;$D12,'[1]Smelter Look-up'!$J:$J,0),MATCH($B12&amp;$C12,'[1]Smelter Look-up'!$J:$J,0)))</f>
        <v>530</v>
      </c>
      <c r="X12" s="227">
        <f t="shared" si="1"/>
        <v>0</v>
      </c>
      <c r="AB12" s="228" t="str">
        <f t="shared" si="2"/>
        <v>TinTin Technology &amp; Refining</v>
      </c>
    </row>
    <row r="13" spans="1:34" s="227" customFormat="1" ht="35.25" customHeight="1">
      <c r="A13" s="262"/>
      <c r="B13" s="182" t="s">
        <v>1099</v>
      </c>
      <c r="C13" s="186" t="s">
        <v>814</v>
      </c>
      <c r="D13" s="230"/>
      <c r="E13" s="182" t="s">
        <v>2382</v>
      </c>
      <c r="F13" s="182" t="s">
        <v>745</v>
      </c>
      <c r="G13" s="182" t="s">
        <v>13177</v>
      </c>
      <c r="H13" s="183">
        <v>0</v>
      </c>
      <c r="I13" s="184" t="s">
        <v>1728</v>
      </c>
      <c r="J13" s="184" t="s">
        <v>1728</v>
      </c>
      <c r="K13" s="224"/>
      <c r="L13" s="224"/>
      <c r="M13" s="224"/>
      <c r="N13" s="224"/>
      <c r="O13" s="224"/>
      <c r="P13" s="185"/>
      <c r="Q13" s="225"/>
      <c r="R13" s="182" t="s">
        <v>814</v>
      </c>
      <c r="S13" s="181" t="str">
        <f t="shared" ca="1" si="3"/>
        <v>BO</v>
      </c>
      <c r="T13" s="181" t="str">
        <f ca="1">IF(B13="","",IF(ISERROR(MATCH($J13,[1]SorP!$B$1:$B$6279,0)),"",INDIRECT("'SorP'!$A$"&amp;MATCH($S13&amp;$J13,[1]SorP!C:C,0))))</f>
        <v>BO-O</v>
      </c>
      <c r="U13" s="201"/>
      <c r="V13" s="226">
        <f>IF(C13="",NA(),IF(OR(C13="Smelter not listed",C13="Smelter not yet identified"),MATCH($B13&amp;$D13,'[1]Smelter Look-up'!$J:$J,0),MATCH($B13&amp;$C13,'[1]Smelter Look-up'!$J:$J,0)))</f>
        <v>421</v>
      </c>
      <c r="X13" s="227">
        <f t="shared" si="1"/>
        <v>0</v>
      </c>
      <c r="AB13" s="228" t="str">
        <f t="shared" si="2"/>
        <v>TinEM Vinto</v>
      </c>
    </row>
    <row r="14" spans="1:34" s="227" customFormat="1" ht="19.899999999999999" customHeight="1">
      <c r="A14" s="262"/>
      <c r="B14" s="182" t="s">
        <v>1099</v>
      </c>
      <c r="C14" s="186" t="s">
        <v>1759</v>
      </c>
      <c r="D14" s="230"/>
      <c r="E14" s="182" t="s">
        <v>1065</v>
      </c>
      <c r="F14" s="182" t="s">
        <v>764</v>
      </c>
      <c r="G14" s="182" t="s">
        <v>13177</v>
      </c>
      <c r="H14" s="183">
        <v>0</v>
      </c>
      <c r="I14" s="184" t="s">
        <v>1725</v>
      </c>
      <c r="J14" s="184" t="s">
        <v>1729</v>
      </c>
      <c r="K14" s="224"/>
      <c r="L14" s="224"/>
      <c r="M14" s="224"/>
      <c r="N14" s="224"/>
      <c r="O14" s="224"/>
      <c r="P14" s="185"/>
      <c r="Q14" s="225"/>
      <c r="R14" s="182" t="s">
        <v>2484</v>
      </c>
      <c r="S14" s="181" t="str">
        <f t="shared" ca="1" si="3"/>
        <v>BR</v>
      </c>
      <c r="T14" s="181" t="str">
        <f ca="1">IF(B14="","",IF(ISERROR(MATCH($J14,[1]SorP!$B$1:$B$6279,0)),"",INDIRECT("'SorP'!$A$"&amp;MATCH($S14&amp;$J14,[1]SorP!C:C,0))))</f>
        <v>BR-RO</v>
      </c>
      <c r="U14" s="201"/>
      <c r="V14" s="226">
        <f>IF(C14="",NA(),IF(OR(C14="Smelter not listed",C14="Smelter not yet identified"),MATCH($B14&amp;$D14,'[1]Smelter Look-up'!$J:$J,0),MATCH($B14&amp;$C14,'[1]Smelter Look-up'!$J:$J,0)))</f>
        <v>537</v>
      </c>
      <c r="X14" s="227">
        <f t="shared" si="1"/>
        <v>0</v>
      </c>
      <c r="AB14" s="228" t="str">
        <f t="shared" si="2"/>
        <v>TinWhite Solder Metalurgica</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ref="S15:S37" ca="1" si="4">IF(B15="","",IF(ISERROR(MATCH($E15,CL,0)),"Unknown",INDIRECT("'C'!$A$"&amp;MATCH($E15,CL,0)+1)))</f>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ref="X15:X37" ca="1" si="5">IF(AND(C15="Smelter not listed",OR(LEN(D15)=0,LEN(E15)=0)),1,0)</f>
        <v>0</v>
      </c>
      <c r="AB15" s="228" t="str">
        <f t="shared" ref="AB15:AB37" si="6">B15&amp;C15</f>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4"/>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5"/>
        <v>0</v>
      </c>
      <c r="AB16" s="228" t="str">
        <f t="shared" si="6"/>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4"/>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5"/>
        <v>0</v>
      </c>
      <c r="AB17" s="228" t="str">
        <f t="shared" si="6"/>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4"/>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5"/>
        <v>0</v>
      </c>
      <c r="AB18" s="228" t="str">
        <f t="shared" si="6"/>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4"/>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5"/>
        <v>0</v>
      </c>
      <c r="AB19" s="228" t="str">
        <f t="shared" si="6"/>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4"/>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5"/>
        <v>0</v>
      </c>
      <c r="AB20" s="228" t="str">
        <f t="shared" si="6"/>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4"/>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5"/>
        <v>0</v>
      </c>
      <c r="AB21" s="228" t="str">
        <f t="shared" si="6"/>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4"/>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5"/>
        <v>0</v>
      </c>
      <c r="AB22" s="228" t="str">
        <f t="shared" si="6"/>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4"/>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5"/>
        <v>0</v>
      </c>
      <c r="AB23" s="228" t="str">
        <f t="shared" si="6"/>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4"/>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5"/>
        <v>0</v>
      </c>
      <c r="AB24" s="228" t="str">
        <f t="shared" si="6"/>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4"/>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5"/>
        <v>0</v>
      </c>
      <c r="AB25" s="228" t="str">
        <f t="shared" si="6"/>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4"/>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5"/>
        <v>0</v>
      </c>
      <c r="AB26" s="228" t="str">
        <f t="shared" si="6"/>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4"/>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5"/>
        <v>0</v>
      </c>
      <c r="AB27" s="228" t="str">
        <f t="shared" si="6"/>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4"/>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5"/>
        <v>0</v>
      </c>
      <c r="AB28" s="228" t="str">
        <f t="shared" si="6"/>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4"/>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5"/>
        <v>0</v>
      </c>
      <c r="AB29" s="228" t="str">
        <f t="shared" si="6"/>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4"/>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5"/>
        <v>0</v>
      </c>
      <c r="AB30" s="228" t="str">
        <f t="shared" si="6"/>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4"/>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5"/>
        <v>0</v>
      </c>
      <c r="AB31" s="228" t="str">
        <f t="shared" si="6"/>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4"/>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5"/>
        <v>0</v>
      </c>
      <c r="AB32" s="228" t="str">
        <f t="shared" si="6"/>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4"/>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5"/>
        <v>0</v>
      </c>
      <c r="AB33" s="228" t="str">
        <f t="shared" si="6"/>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4"/>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5"/>
        <v>0</v>
      </c>
      <c r="AB34" s="228" t="str">
        <f t="shared" si="6"/>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4"/>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5"/>
        <v>0</v>
      </c>
      <c r="AB35" s="228" t="str">
        <f t="shared" si="6"/>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4"/>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5"/>
        <v>0</v>
      </c>
      <c r="AB36" s="228" t="str">
        <f t="shared" si="6"/>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4"/>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5"/>
        <v>0</v>
      </c>
      <c r="AB37" s="228" t="str">
        <f t="shared" si="6"/>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7">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8">IF(AND(C38="Smelter not listed",OR(LEN(D38)=0,LEN(E38)=0)),1,0)</f>
        <v>0</v>
      </c>
      <c r="AB38" s="228" t="str">
        <f t="shared" ref="AB38:AB68" si="9">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7"/>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8"/>
        <v>0</v>
      </c>
      <c r="AB39" s="228" t="str">
        <f t="shared" si="9"/>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7"/>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8"/>
        <v>0</v>
      </c>
      <c r="AB40" s="228" t="str">
        <f t="shared" si="9"/>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7"/>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8"/>
        <v>0</v>
      </c>
      <c r="AB41" s="228" t="str">
        <f t="shared" si="9"/>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7"/>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8"/>
        <v>0</v>
      </c>
      <c r="AB42" s="228" t="str">
        <f t="shared" si="9"/>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7"/>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8"/>
        <v>0</v>
      </c>
      <c r="AB43" s="228" t="str">
        <f t="shared" si="9"/>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7"/>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8"/>
        <v>0</v>
      </c>
      <c r="AB44" s="228" t="str">
        <f t="shared" si="9"/>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7"/>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8"/>
        <v>0</v>
      </c>
      <c r="AB45" s="228" t="str">
        <f t="shared" si="9"/>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7"/>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8"/>
        <v>0</v>
      </c>
      <c r="AB46" s="228" t="str">
        <f t="shared" si="9"/>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7"/>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8"/>
        <v>0</v>
      </c>
      <c r="AB47" s="228" t="str">
        <f t="shared" si="9"/>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7"/>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8"/>
        <v>0</v>
      </c>
      <c r="AB48" s="228" t="str">
        <f t="shared" si="9"/>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7"/>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8"/>
        <v>0</v>
      </c>
      <c r="AB49" s="228" t="str">
        <f t="shared" si="9"/>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7"/>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8"/>
        <v>0</v>
      </c>
      <c r="AB50" s="228" t="str">
        <f t="shared" si="9"/>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7"/>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8"/>
        <v>0</v>
      </c>
      <c r="AB51" s="228" t="str">
        <f t="shared" si="9"/>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7"/>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8"/>
        <v>0</v>
      </c>
      <c r="AB52" s="228" t="str">
        <f t="shared" si="9"/>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7"/>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8"/>
        <v>0</v>
      </c>
      <c r="AB53" s="228" t="str">
        <f t="shared" si="9"/>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7"/>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8"/>
        <v>0</v>
      </c>
      <c r="AB54" s="228" t="str">
        <f t="shared" si="9"/>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7"/>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8"/>
        <v>0</v>
      </c>
      <c r="AB55" s="228" t="str">
        <f t="shared" si="9"/>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7"/>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8"/>
        <v>0</v>
      </c>
      <c r="AB56" s="228" t="str">
        <f t="shared" si="9"/>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7"/>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8"/>
        <v>0</v>
      </c>
      <c r="AB57" s="228" t="str">
        <f t="shared" si="9"/>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7"/>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8"/>
        <v>0</v>
      </c>
      <c r="AB58" s="228" t="str">
        <f t="shared" si="9"/>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7"/>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8"/>
        <v>0</v>
      </c>
      <c r="AB59" s="228" t="str">
        <f t="shared" si="9"/>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7"/>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8"/>
        <v>0</v>
      </c>
      <c r="AB60" s="228" t="str">
        <f t="shared" si="9"/>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7"/>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8"/>
        <v>0</v>
      </c>
      <c r="AB61" s="228" t="str">
        <f t="shared" si="9"/>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7"/>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8"/>
        <v>0</v>
      </c>
      <c r="AB62" s="228" t="str">
        <f t="shared" si="9"/>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7"/>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8"/>
        <v>0</v>
      </c>
      <c r="AB63" s="228" t="str">
        <f t="shared" si="9"/>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7"/>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8"/>
        <v>0</v>
      </c>
      <c r="AB64" s="228" t="str">
        <f t="shared" si="9"/>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7"/>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8"/>
        <v>0</v>
      </c>
      <c r="AB65" s="228" t="str">
        <f t="shared" si="9"/>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7"/>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8"/>
        <v>0</v>
      </c>
      <c r="AB66" s="228" t="str">
        <f t="shared" si="9"/>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7"/>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8"/>
        <v>0</v>
      </c>
      <c r="AB67" s="228" t="str">
        <f t="shared" si="9"/>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7"/>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8"/>
        <v>0</v>
      </c>
      <c r="AB68" s="228" t="str">
        <f t="shared" si="9"/>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10">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11">IF(AND(C69="Smelter not listed",OR(LEN(D69)=0,LEN(E69)=0)),1,0)</f>
        <v>0</v>
      </c>
      <c r="AB69" s="228" t="str">
        <f t="shared" ref="AB69" si="12">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3">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4">IF(AND(C70="Smelter not listed",OR(LEN(D70)=0,LEN(E70)=0)),1,0)</f>
        <v>0</v>
      </c>
      <c r="AB70" s="228" t="str">
        <f t="shared" ref="AB70:AB101" si="15">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3"/>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4"/>
        <v>0</v>
      </c>
      <c r="AB71" s="228" t="str">
        <f t="shared" si="15"/>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3"/>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4"/>
        <v>0</v>
      </c>
      <c r="AB72" s="228" t="str">
        <f t="shared" si="15"/>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3"/>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4"/>
        <v>0</v>
      </c>
      <c r="AB73" s="228" t="str">
        <f t="shared" si="15"/>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3"/>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4"/>
        <v>0</v>
      </c>
      <c r="AB74" s="228" t="str">
        <f t="shared" si="15"/>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3"/>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4"/>
        <v>0</v>
      </c>
      <c r="AB75" s="228" t="str">
        <f t="shared" si="15"/>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3"/>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4"/>
        <v>0</v>
      </c>
      <c r="AB76" s="228" t="str">
        <f t="shared" si="15"/>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3"/>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4"/>
        <v>0</v>
      </c>
      <c r="AB77" s="228" t="str">
        <f t="shared" si="15"/>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3"/>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4"/>
        <v>0</v>
      </c>
      <c r="AB78" s="228" t="str">
        <f t="shared" si="15"/>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3"/>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4"/>
        <v>0</v>
      </c>
      <c r="AB79" s="228" t="str">
        <f t="shared" si="15"/>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3"/>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4"/>
        <v>0</v>
      </c>
      <c r="AB80" s="228" t="str">
        <f t="shared" si="15"/>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3"/>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4"/>
        <v>0</v>
      </c>
      <c r="AB81" s="228" t="str">
        <f t="shared" si="15"/>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3"/>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4"/>
        <v>0</v>
      </c>
      <c r="AB82" s="228" t="str">
        <f t="shared" si="15"/>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3"/>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4"/>
        <v>0</v>
      </c>
      <c r="AB83" s="228" t="str">
        <f t="shared" si="15"/>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3"/>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4"/>
        <v>0</v>
      </c>
      <c r="AB84" s="228" t="str">
        <f t="shared" si="15"/>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3"/>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4"/>
        <v>0</v>
      </c>
      <c r="AB85" s="228" t="str">
        <f t="shared" si="15"/>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3"/>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4"/>
        <v>0</v>
      </c>
      <c r="AB86" s="228" t="str">
        <f t="shared" si="15"/>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3"/>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4"/>
        <v>0</v>
      </c>
      <c r="AB87" s="228" t="str">
        <f t="shared" si="15"/>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3"/>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4"/>
        <v>0</v>
      </c>
      <c r="AB88" s="228" t="str">
        <f t="shared" si="15"/>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3"/>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4"/>
        <v>0</v>
      </c>
      <c r="AB89" s="228" t="str">
        <f t="shared" si="15"/>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3"/>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4"/>
        <v>0</v>
      </c>
      <c r="AB90" s="228" t="str">
        <f t="shared" si="15"/>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3"/>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4"/>
        <v>0</v>
      </c>
      <c r="AB91" s="228" t="str">
        <f t="shared" si="15"/>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3"/>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4"/>
        <v>0</v>
      </c>
      <c r="AB92" s="228" t="str">
        <f t="shared" si="15"/>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3"/>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4"/>
        <v>0</v>
      </c>
      <c r="AB93" s="228" t="str">
        <f t="shared" si="15"/>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3"/>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4"/>
        <v>0</v>
      </c>
      <c r="AB94" s="228" t="str">
        <f t="shared" si="15"/>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3"/>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4"/>
        <v>0</v>
      </c>
      <c r="AB95" s="228" t="str">
        <f t="shared" si="15"/>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3"/>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4"/>
        <v>0</v>
      </c>
      <c r="AB96" s="228" t="str">
        <f t="shared" si="15"/>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3"/>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4"/>
        <v>0</v>
      </c>
      <c r="AB97" s="228" t="str">
        <f t="shared" si="15"/>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3"/>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4"/>
        <v>0</v>
      </c>
      <c r="AB98" s="228" t="str">
        <f t="shared" si="15"/>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3"/>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4"/>
        <v>0</v>
      </c>
      <c r="AB99" s="228" t="str">
        <f t="shared" si="15"/>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3"/>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4"/>
        <v>0</v>
      </c>
      <c r="AB100" s="228" t="str">
        <f t="shared" si="15"/>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3"/>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4"/>
        <v>0</v>
      </c>
      <c r="AB101" s="228" t="str">
        <f t="shared" si="15"/>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6">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7">IF(AND(C102="Smelter not listed",OR(LEN(D102)=0,LEN(E102)=0)),1,0)</f>
        <v>0</v>
      </c>
      <c r="AB102" s="228" t="str">
        <f t="shared" ref="AB102:AB132" si="18">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6"/>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7"/>
        <v>0</v>
      </c>
      <c r="AB103" s="228" t="str">
        <f t="shared" si="18"/>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6"/>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7"/>
        <v>0</v>
      </c>
      <c r="AB104" s="228" t="str">
        <f t="shared" si="18"/>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6"/>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7"/>
        <v>0</v>
      </c>
      <c r="AB105" s="228" t="str">
        <f t="shared" si="18"/>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6"/>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7"/>
        <v>0</v>
      </c>
      <c r="AB106" s="228" t="str">
        <f t="shared" si="18"/>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6"/>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7"/>
        <v>0</v>
      </c>
      <c r="AB107" s="228" t="str">
        <f t="shared" si="18"/>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6"/>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7"/>
        <v>0</v>
      </c>
      <c r="AB108" s="228" t="str">
        <f t="shared" si="18"/>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6"/>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7"/>
        <v>0</v>
      </c>
      <c r="AB109" s="228" t="str">
        <f t="shared" si="18"/>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6"/>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7"/>
        <v>0</v>
      </c>
      <c r="AB110" s="228" t="str">
        <f t="shared" si="18"/>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6"/>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7"/>
        <v>0</v>
      </c>
      <c r="AB111" s="228" t="str">
        <f t="shared" si="18"/>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6"/>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7"/>
        <v>0</v>
      </c>
      <c r="AB112" s="228" t="str">
        <f t="shared" si="18"/>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6"/>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7"/>
        <v>0</v>
      </c>
      <c r="AB113" s="228" t="str">
        <f t="shared" si="18"/>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6"/>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7"/>
        <v>0</v>
      </c>
      <c r="AB114" s="228" t="str">
        <f t="shared" si="18"/>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6"/>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7"/>
        <v>0</v>
      </c>
      <c r="AB115" s="228" t="str">
        <f t="shared" si="18"/>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6"/>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7"/>
        <v>0</v>
      </c>
      <c r="AB116" s="228" t="str">
        <f t="shared" si="18"/>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6"/>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7"/>
        <v>0</v>
      </c>
      <c r="AB117" s="228" t="str">
        <f t="shared" si="18"/>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6"/>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7"/>
        <v>0</v>
      </c>
      <c r="AB118" s="228" t="str">
        <f t="shared" si="18"/>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6"/>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7"/>
        <v>0</v>
      </c>
      <c r="AB119" s="228" t="str">
        <f t="shared" si="18"/>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6"/>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7"/>
        <v>0</v>
      </c>
      <c r="AB120" s="228" t="str">
        <f t="shared" si="18"/>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6"/>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7"/>
        <v>0</v>
      </c>
      <c r="AB121" s="228" t="str">
        <f t="shared" si="18"/>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6"/>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7"/>
        <v>0</v>
      </c>
      <c r="AB122" s="228" t="str">
        <f t="shared" si="18"/>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6"/>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7"/>
        <v>0</v>
      </c>
      <c r="AB123" s="228" t="str">
        <f t="shared" si="18"/>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6"/>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7"/>
        <v>0</v>
      </c>
      <c r="AB124" s="228" t="str">
        <f t="shared" si="18"/>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6"/>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7"/>
        <v>0</v>
      </c>
      <c r="AB125" s="228" t="str">
        <f t="shared" si="18"/>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6"/>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7"/>
        <v>0</v>
      </c>
      <c r="AB126" s="228" t="str">
        <f t="shared" si="18"/>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6"/>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7"/>
        <v>0</v>
      </c>
      <c r="AB127" s="228" t="str">
        <f t="shared" si="18"/>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6"/>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7"/>
        <v>0</v>
      </c>
      <c r="AB128" s="228" t="str">
        <f t="shared" si="18"/>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6"/>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7"/>
        <v>0</v>
      </c>
      <c r="AB129" s="228" t="str">
        <f t="shared" si="18"/>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6"/>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7"/>
        <v>0</v>
      </c>
      <c r="AB130" s="228" t="str">
        <f t="shared" si="18"/>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6"/>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7"/>
        <v>0</v>
      </c>
      <c r="AB131" s="228" t="str">
        <f t="shared" si="18"/>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6"/>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7"/>
        <v>0</v>
      </c>
      <c r="AB132" s="228" t="str">
        <f t="shared" si="18"/>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9">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20">IF(AND(C133="Smelter not listed",OR(LEN(D133)=0,LEN(E133)=0)),1,0)</f>
        <v>0</v>
      </c>
      <c r="AB133" s="228" t="str">
        <f t="shared" ref="AB133" si="21">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2">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3">IF(AND(C134="Smelter not listed",OR(LEN(D134)=0,LEN(E134)=0)),1,0)</f>
        <v>0</v>
      </c>
      <c r="AB134" s="228" t="str">
        <f t="shared" ref="AB134:AB165" si="24">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2"/>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3"/>
        <v>0</v>
      </c>
      <c r="AB135" s="228" t="str">
        <f t="shared" si="24"/>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2"/>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3"/>
        <v>0</v>
      </c>
      <c r="AB136" s="228" t="str">
        <f t="shared" si="24"/>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2"/>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3"/>
        <v>0</v>
      </c>
      <c r="AB137" s="228" t="str">
        <f t="shared" si="24"/>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2"/>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3"/>
        <v>0</v>
      </c>
      <c r="AB138" s="228" t="str">
        <f t="shared" si="24"/>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2"/>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3"/>
        <v>0</v>
      </c>
      <c r="AB139" s="228" t="str">
        <f t="shared" si="24"/>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2"/>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3"/>
        <v>0</v>
      </c>
      <c r="AB140" s="228" t="str">
        <f t="shared" si="24"/>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2"/>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3"/>
        <v>0</v>
      </c>
      <c r="AB141" s="228" t="str">
        <f t="shared" si="24"/>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2"/>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3"/>
        <v>0</v>
      </c>
      <c r="AB142" s="228" t="str">
        <f t="shared" si="24"/>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2"/>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3"/>
        <v>0</v>
      </c>
      <c r="AB143" s="228" t="str">
        <f t="shared" si="24"/>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2"/>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3"/>
        <v>0</v>
      </c>
      <c r="AB144" s="228" t="str">
        <f t="shared" si="2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2"/>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3"/>
        <v>0</v>
      </c>
      <c r="AB145" s="228" t="str">
        <f t="shared" si="2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2"/>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3"/>
        <v>0</v>
      </c>
      <c r="AB146" s="228" t="str">
        <f t="shared" si="2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2"/>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3"/>
        <v>0</v>
      </c>
      <c r="AB147" s="228" t="str">
        <f t="shared" si="2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2"/>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3"/>
        <v>0</v>
      </c>
      <c r="AB148" s="228" t="str">
        <f t="shared" si="2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2"/>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3"/>
        <v>0</v>
      </c>
      <c r="AB149" s="228" t="str">
        <f t="shared" si="2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2"/>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3"/>
        <v>0</v>
      </c>
      <c r="AB150" s="228" t="str">
        <f t="shared" si="2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2"/>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3"/>
        <v>0</v>
      </c>
      <c r="AB151" s="228" t="str">
        <f t="shared" si="2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2"/>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3"/>
        <v>0</v>
      </c>
      <c r="AB152" s="228" t="str">
        <f t="shared" si="2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2"/>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3"/>
        <v>0</v>
      </c>
      <c r="AB153" s="228" t="str">
        <f t="shared" si="2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2"/>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3"/>
        <v>0</v>
      </c>
      <c r="AB154" s="228" t="str">
        <f t="shared" si="2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2"/>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3"/>
        <v>0</v>
      </c>
      <c r="AB155" s="228" t="str">
        <f t="shared" si="2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2"/>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3"/>
        <v>0</v>
      </c>
      <c r="AB156" s="228" t="str">
        <f t="shared" si="2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2"/>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3"/>
        <v>0</v>
      </c>
      <c r="AB157" s="228" t="str">
        <f t="shared" si="2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2"/>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3"/>
        <v>0</v>
      </c>
      <c r="AB158" s="228" t="str">
        <f t="shared" si="2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2"/>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3"/>
        <v>0</v>
      </c>
      <c r="AB159" s="228" t="str">
        <f t="shared" si="2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2"/>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3"/>
        <v>0</v>
      </c>
      <c r="AB160" s="228" t="str">
        <f t="shared" si="2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2"/>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3"/>
        <v>0</v>
      </c>
      <c r="AB161" s="228" t="str">
        <f t="shared" si="2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2"/>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3"/>
        <v>0</v>
      </c>
      <c r="AB162" s="228" t="str">
        <f t="shared" si="2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2"/>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3"/>
        <v>0</v>
      </c>
      <c r="AB163" s="228" t="str">
        <f t="shared" si="24"/>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2"/>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3"/>
        <v>0</v>
      </c>
      <c r="AB164" s="228" t="str">
        <f t="shared" si="24"/>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2"/>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3"/>
        <v>0</v>
      </c>
      <c r="AB165" s="228" t="str">
        <f t="shared" si="24"/>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5">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6">IF(AND(C166="Smelter not listed",OR(LEN(D166)=0,LEN(E166)=0)),1,0)</f>
        <v>0</v>
      </c>
      <c r="AB166" s="228" t="str">
        <f t="shared" ref="AB166:AB196" si="27">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5"/>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6"/>
        <v>0</v>
      </c>
      <c r="AB167" s="228" t="str">
        <f t="shared" si="27"/>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5"/>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6"/>
        <v>0</v>
      </c>
      <c r="AB168" s="228" t="str">
        <f t="shared" si="27"/>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5"/>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6"/>
        <v>0</v>
      </c>
      <c r="AB169" s="228" t="str">
        <f t="shared" si="27"/>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5"/>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6"/>
        <v>0</v>
      </c>
      <c r="AB170" s="228" t="str">
        <f t="shared" si="27"/>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5"/>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6"/>
        <v>0</v>
      </c>
      <c r="AB171" s="228" t="str">
        <f t="shared" si="27"/>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5"/>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6"/>
        <v>0</v>
      </c>
      <c r="AB172" s="228" t="str">
        <f t="shared" si="27"/>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5"/>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6"/>
        <v>0</v>
      </c>
      <c r="AB173" s="228" t="str">
        <f t="shared" si="27"/>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5"/>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6"/>
        <v>0</v>
      </c>
      <c r="AB174" s="228" t="str">
        <f t="shared" si="27"/>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5"/>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6"/>
        <v>0</v>
      </c>
      <c r="AB175" s="228" t="str">
        <f t="shared" si="27"/>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5"/>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6"/>
        <v>0</v>
      </c>
      <c r="AB176" s="228" t="str">
        <f t="shared" si="27"/>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5"/>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6"/>
        <v>0</v>
      </c>
      <c r="AB177" s="228" t="str">
        <f t="shared" si="27"/>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5"/>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6"/>
        <v>0</v>
      </c>
      <c r="AB178" s="228" t="str">
        <f t="shared" si="27"/>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5"/>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6"/>
        <v>0</v>
      </c>
      <c r="AB179" s="228" t="str">
        <f t="shared" si="27"/>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5"/>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6"/>
        <v>0</v>
      </c>
      <c r="AB180" s="228" t="str">
        <f t="shared" si="27"/>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5"/>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6"/>
        <v>0</v>
      </c>
      <c r="AB181" s="228" t="str">
        <f t="shared" si="27"/>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5"/>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6"/>
        <v>0</v>
      </c>
      <c r="AB182" s="228" t="str">
        <f t="shared" si="27"/>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5"/>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6"/>
        <v>0</v>
      </c>
      <c r="AB183" s="228" t="str">
        <f t="shared" si="27"/>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5"/>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6"/>
        <v>0</v>
      </c>
      <c r="AB184" s="228" t="str">
        <f t="shared" si="27"/>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5"/>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6"/>
        <v>0</v>
      </c>
      <c r="AB185" s="228" t="str">
        <f t="shared" si="27"/>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5"/>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6"/>
        <v>0</v>
      </c>
      <c r="AB186" s="228" t="str">
        <f t="shared" si="27"/>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5"/>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6"/>
        <v>0</v>
      </c>
      <c r="AB187" s="228" t="str">
        <f t="shared" si="27"/>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5"/>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6"/>
        <v>0</v>
      </c>
      <c r="AB188" s="228" t="str">
        <f t="shared" si="27"/>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5"/>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6"/>
        <v>0</v>
      </c>
      <c r="AB189" s="228" t="str">
        <f t="shared" si="2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5"/>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6"/>
        <v>0</v>
      </c>
      <c r="AB190" s="228" t="str">
        <f t="shared" si="2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5"/>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6"/>
        <v>0</v>
      </c>
      <c r="AB191" s="228" t="str">
        <f t="shared" si="2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5"/>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6"/>
        <v>0</v>
      </c>
      <c r="AB192" s="228" t="str">
        <f t="shared" si="2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5"/>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6"/>
        <v>0</v>
      </c>
      <c r="AB193" s="228" t="str">
        <f t="shared" si="2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5"/>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6"/>
        <v>0</v>
      </c>
      <c r="AB194" s="228" t="str">
        <f t="shared" si="27"/>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5"/>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6"/>
        <v>0</v>
      </c>
      <c r="AB195" s="228" t="str">
        <f t="shared" si="27"/>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5"/>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6"/>
        <v>0</v>
      </c>
      <c r="AB196" s="228" t="str">
        <f t="shared" si="27"/>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8">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9">IF(AND(C197="Smelter not listed",OR(LEN(D197)=0,LEN(E197)=0)),1,0)</f>
        <v>0</v>
      </c>
      <c r="AB197" s="228" t="str">
        <f t="shared" ref="AB197" si="30">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1">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2">IF(AND(C198="Smelter not listed",OR(LEN(D198)=0,LEN(E198)=0)),1,0)</f>
        <v>0</v>
      </c>
      <c r="AB198" s="228" t="str">
        <f t="shared" ref="AB198:AB229" si="33">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1"/>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2"/>
        <v>0</v>
      </c>
      <c r="AB199" s="228" t="str">
        <f t="shared" si="33"/>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1"/>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2"/>
        <v>0</v>
      </c>
      <c r="AB200" s="228" t="str">
        <f t="shared" si="33"/>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1"/>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2"/>
        <v>0</v>
      </c>
      <c r="AB201" s="228" t="str">
        <f t="shared" si="33"/>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1"/>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2"/>
        <v>0</v>
      </c>
      <c r="AB202" s="228" t="str">
        <f t="shared" si="33"/>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1"/>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2"/>
        <v>0</v>
      </c>
      <c r="AB203" s="228" t="str">
        <f t="shared" si="33"/>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1"/>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2"/>
        <v>0</v>
      </c>
      <c r="AB204" s="228" t="str">
        <f t="shared" si="33"/>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1"/>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2"/>
        <v>0</v>
      </c>
      <c r="AB205" s="228" t="str">
        <f t="shared" si="33"/>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1"/>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2"/>
        <v>0</v>
      </c>
      <c r="AB206" s="228" t="str">
        <f t="shared" si="33"/>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1"/>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2"/>
        <v>0</v>
      </c>
      <c r="AB207" s="228" t="str">
        <f t="shared" si="33"/>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1"/>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2"/>
        <v>0</v>
      </c>
      <c r="AB208" s="228" t="str">
        <f t="shared" si="3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1"/>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2"/>
        <v>0</v>
      </c>
      <c r="AB209" s="228" t="str">
        <f t="shared" si="3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1"/>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2"/>
        <v>0</v>
      </c>
      <c r="AB210" s="228" t="str">
        <f t="shared" si="3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1"/>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2"/>
        <v>0</v>
      </c>
      <c r="AB211" s="228" t="str">
        <f t="shared" si="3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1"/>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2"/>
        <v>0</v>
      </c>
      <c r="AB212" s="228" t="str">
        <f t="shared" si="3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1"/>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2"/>
        <v>0</v>
      </c>
      <c r="AB213" s="228" t="str">
        <f t="shared" si="3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1"/>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2"/>
        <v>0</v>
      </c>
      <c r="AB214" s="228" t="str">
        <f t="shared" si="3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1"/>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2"/>
        <v>0</v>
      </c>
      <c r="AB215" s="228" t="str">
        <f t="shared" si="3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1"/>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2"/>
        <v>0</v>
      </c>
      <c r="AB216" s="228" t="str">
        <f t="shared" si="3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1"/>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2"/>
        <v>0</v>
      </c>
      <c r="AB217" s="228" t="str">
        <f t="shared" si="3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1"/>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2"/>
        <v>0</v>
      </c>
      <c r="AB218" s="228" t="str">
        <f t="shared" si="3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2"/>
        <v>0</v>
      </c>
      <c r="AB219" s="228" t="str">
        <f t="shared" si="3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2"/>
        <v>0</v>
      </c>
      <c r="AB220" s="228" t="str">
        <f t="shared" si="3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2"/>
        <v>0</v>
      </c>
      <c r="AB221" s="228" t="str">
        <f t="shared" si="3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2"/>
        <v>0</v>
      </c>
      <c r="AB222" s="228" t="str">
        <f t="shared" si="3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2"/>
        <v>0</v>
      </c>
      <c r="AB223" s="228" t="str">
        <f t="shared" si="3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2"/>
        <v>0</v>
      </c>
      <c r="AB224" s="228" t="str">
        <f t="shared" si="3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2"/>
        <v>0</v>
      </c>
      <c r="AB225" s="228" t="str">
        <f t="shared" si="3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2"/>
        <v>0</v>
      </c>
      <c r="AB226" s="228" t="str">
        <f t="shared" si="3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1"/>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2"/>
        <v>0</v>
      </c>
      <c r="AB227" s="228" t="str">
        <f t="shared" si="3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1"/>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2"/>
        <v>0</v>
      </c>
      <c r="AB228" s="228" t="str">
        <f t="shared" si="3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1"/>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2"/>
        <v>0</v>
      </c>
      <c r="AB229" s="228" t="str">
        <f t="shared" si="3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4">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5">IF(AND(C230="Smelter not listed",OR(LEN(D230)=0,LEN(E230)=0)),1,0)</f>
        <v>0</v>
      </c>
      <c r="AB230" s="228" t="str">
        <f t="shared" ref="AB230:AB260" si="36">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4"/>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5"/>
        <v>0</v>
      </c>
      <c r="AB231" s="228" t="str">
        <f t="shared" si="36"/>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4"/>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5"/>
        <v>0</v>
      </c>
      <c r="AB232" s="228" t="str">
        <f t="shared" si="36"/>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4"/>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5"/>
        <v>0</v>
      </c>
      <c r="AB233" s="228" t="str">
        <f t="shared" si="36"/>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4"/>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5"/>
        <v>0</v>
      </c>
      <c r="AB234" s="228" t="str">
        <f t="shared" si="36"/>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4"/>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5"/>
        <v>0</v>
      </c>
      <c r="AB235" s="228" t="str">
        <f t="shared" si="36"/>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4"/>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5"/>
        <v>0</v>
      </c>
      <c r="AB236" s="228" t="str">
        <f t="shared" si="3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4"/>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5"/>
        <v>0</v>
      </c>
      <c r="AB237" s="228" t="str">
        <f t="shared" si="3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4"/>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5"/>
        <v>0</v>
      </c>
      <c r="AB238" s="228" t="str">
        <f t="shared" si="3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4"/>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5"/>
        <v>0</v>
      </c>
      <c r="AB239" s="228" t="str">
        <f t="shared" si="3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4"/>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5"/>
        <v>0</v>
      </c>
      <c r="AB240" s="228" t="str">
        <f t="shared" si="3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4"/>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5"/>
        <v>0</v>
      </c>
      <c r="AB241" s="228" t="str">
        <f t="shared" si="3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4"/>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5"/>
        <v>0</v>
      </c>
      <c r="AB242" s="228" t="str">
        <f t="shared" si="36"/>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4"/>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5"/>
        <v>0</v>
      </c>
      <c r="AB243" s="228" t="str">
        <f t="shared" si="36"/>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4"/>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5"/>
        <v>0</v>
      </c>
      <c r="AB244" s="228" t="str">
        <f t="shared" si="3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4"/>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5"/>
        <v>0</v>
      </c>
      <c r="AB245" s="228" t="str">
        <f t="shared" si="3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4"/>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5"/>
        <v>0</v>
      </c>
      <c r="AB246" s="228" t="str">
        <f t="shared" si="3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4"/>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5"/>
        <v>0</v>
      </c>
      <c r="AB247" s="228" t="str">
        <f t="shared" si="3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4"/>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5"/>
        <v>0</v>
      </c>
      <c r="AB248" s="228" t="str">
        <f t="shared" si="3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4"/>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5"/>
        <v>0</v>
      </c>
      <c r="AB249" s="228" t="str">
        <f t="shared" si="3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4"/>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5"/>
        <v>0</v>
      </c>
      <c r="AB250" s="228" t="str">
        <f t="shared" si="3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4"/>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5"/>
        <v>0</v>
      </c>
      <c r="AB251" s="228" t="str">
        <f t="shared" si="3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4"/>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5"/>
        <v>0</v>
      </c>
      <c r="AB252" s="228" t="str">
        <f t="shared" si="3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4"/>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5"/>
        <v>0</v>
      </c>
      <c r="AB253" s="228" t="str">
        <f t="shared" si="3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4"/>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5"/>
        <v>0</v>
      </c>
      <c r="AB254" s="228" t="str">
        <f t="shared" si="3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4"/>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5"/>
        <v>0</v>
      </c>
      <c r="AB255" s="228" t="str">
        <f t="shared" si="3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4"/>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5"/>
        <v>0</v>
      </c>
      <c r="AB256" s="228" t="str">
        <f t="shared" si="3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4"/>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5"/>
        <v>0</v>
      </c>
      <c r="AB257" s="228" t="str">
        <f t="shared" si="3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4"/>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5"/>
        <v>0</v>
      </c>
      <c r="AB258" s="228" t="str">
        <f t="shared" si="36"/>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4"/>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5"/>
        <v>0</v>
      </c>
      <c r="AB259" s="228" t="str">
        <f t="shared" si="36"/>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4"/>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5"/>
        <v>0</v>
      </c>
      <c r="AB260" s="228" t="str">
        <f t="shared" si="36"/>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7">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8">IF(AND(C261="Smelter not listed",OR(LEN(D261)=0,LEN(E261)=0)),1,0)</f>
        <v>0</v>
      </c>
      <c r="AB261" s="228" t="str">
        <f t="shared" ref="AB261" si="39">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40">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41">IF(AND(C262="Smelter not listed",OR(LEN(D262)=0,LEN(E262)=0)),1,0)</f>
        <v>0</v>
      </c>
      <c r="AB262" s="228" t="str">
        <f t="shared" ref="AB262:AB293" si="42">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0"/>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1"/>
        <v>0</v>
      </c>
      <c r="AB263" s="228" t="str">
        <f t="shared" si="42"/>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0"/>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1"/>
        <v>0</v>
      </c>
      <c r="AB264" s="228" t="str">
        <f t="shared" si="42"/>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0"/>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1"/>
        <v>0</v>
      </c>
      <c r="AB265" s="228" t="str">
        <f t="shared" si="42"/>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0"/>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1"/>
        <v>0</v>
      </c>
      <c r="AB266" s="228" t="str">
        <f t="shared" si="42"/>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0"/>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1"/>
        <v>0</v>
      </c>
      <c r="AB267" s="228" t="str">
        <f t="shared" si="42"/>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0"/>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1"/>
        <v>0</v>
      </c>
      <c r="AB268" s="228" t="str">
        <f t="shared" si="42"/>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0"/>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1"/>
        <v>0</v>
      </c>
      <c r="AB269" s="228" t="str">
        <f t="shared" si="42"/>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0"/>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1"/>
        <v>0</v>
      </c>
      <c r="AB270" s="228" t="str">
        <f t="shared" si="42"/>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0"/>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1"/>
        <v>0</v>
      </c>
      <c r="AB271" s="228" t="str">
        <f t="shared" si="42"/>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0"/>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1"/>
        <v>0</v>
      </c>
      <c r="AB272" s="228" t="str">
        <f t="shared" si="4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0"/>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1"/>
        <v>0</v>
      </c>
      <c r="AB273" s="228" t="str">
        <f t="shared" si="4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0"/>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1"/>
        <v>0</v>
      </c>
      <c r="AB274" s="228" t="str">
        <f t="shared" si="4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0"/>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1"/>
        <v>0</v>
      </c>
      <c r="AB275" s="228" t="str">
        <f t="shared" si="4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0"/>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1"/>
        <v>0</v>
      </c>
      <c r="AB276" s="228" t="str">
        <f t="shared" si="4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0"/>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1"/>
        <v>0</v>
      </c>
      <c r="AB277" s="228" t="str">
        <f t="shared" si="4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0"/>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1"/>
        <v>0</v>
      </c>
      <c r="AB278" s="228" t="str">
        <f t="shared" si="4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0"/>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1"/>
        <v>0</v>
      </c>
      <c r="AB279" s="228" t="str">
        <f t="shared" si="4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0"/>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1"/>
        <v>0</v>
      </c>
      <c r="AB280" s="228" t="str">
        <f t="shared" si="4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0"/>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1"/>
        <v>0</v>
      </c>
      <c r="AB281" s="228" t="str">
        <f t="shared" si="4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0"/>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1"/>
        <v>0</v>
      </c>
      <c r="AB282" s="228" t="str">
        <f t="shared" si="4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0"/>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1"/>
        <v>0</v>
      </c>
      <c r="AB283" s="228" t="str">
        <f t="shared" si="4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0"/>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1"/>
        <v>0</v>
      </c>
      <c r="AB284" s="228" t="str">
        <f t="shared" si="4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0"/>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1"/>
        <v>0</v>
      </c>
      <c r="AB285" s="228" t="str">
        <f t="shared" si="4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0"/>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1"/>
        <v>0</v>
      </c>
      <c r="AB286" s="228" t="str">
        <f t="shared" si="4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0"/>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1"/>
        <v>0</v>
      </c>
      <c r="AB287" s="228" t="str">
        <f t="shared" si="4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0"/>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1"/>
        <v>0</v>
      </c>
      <c r="AB288" s="228" t="str">
        <f t="shared" si="4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0"/>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1"/>
        <v>0</v>
      </c>
      <c r="AB289" s="228" t="str">
        <f t="shared" si="4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0"/>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1"/>
        <v>0</v>
      </c>
      <c r="AB290" s="228" t="str">
        <f t="shared" si="4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0"/>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1"/>
        <v>0</v>
      </c>
      <c r="AB291" s="228" t="str">
        <f t="shared" si="42"/>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0"/>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1"/>
        <v>0</v>
      </c>
      <c r="AB292" s="228" t="str">
        <f t="shared" si="42"/>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0"/>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1"/>
        <v>0</v>
      </c>
      <c r="AB293" s="228" t="str">
        <f t="shared" si="42"/>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3">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4">IF(AND(C294="Smelter not listed",OR(LEN(D294)=0,LEN(E294)=0)),1,0)</f>
        <v>0</v>
      </c>
      <c r="AB294" s="228" t="str">
        <f t="shared" ref="AB294:AB324" si="45">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3"/>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4"/>
        <v>0</v>
      </c>
      <c r="AB295" s="228" t="str">
        <f t="shared" si="45"/>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3"/>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4"/>
        <v>0</v>
      </c>
      <c r="AB296" s="228" t="str">
        <f t="shared" si="45"/>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3"/>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4"/>
        <v>0</v>
      </c>
      <c r="AB297" s="228" t="str">
        <f t="shared" si="45"/>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3"/>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4"/>
        <v>0</v>
      </c>
      <c r="AB298" s="228" t="str">
        <f t="shared" si="45"/>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3"/>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4"/>
        <v>0</v>
      </c>
      <c r="AB299" s="228" t="str">
        <f t="shared" si="45"/>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3"/>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4"/>
        <v>0</v>
      </c>
      <c r="AB300" s="228" t="str">
        <f t="shared" si="4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3"/>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4"/>
        <v>0</v>
      </c>
      <c r="AB301" s="228" t="str">
        <f t="shared" si="4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3"/>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4"/>
        <v>0</v>
      </c>
      <c r="AB302" s="228" t="str">
        <f t="shared" si="4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3"/>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4"/>
        <v>0</v>
      </c>
      <c r="AB303" s="228" t="str">
        <f t="shared" si="4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3"/>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4"/>
        <v>0</v>
      </c>
      <c r="AB304" s="228" t="str">
        <f t="shared" si="4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3"/>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4"/>
        <v>0</v>
      </c>
      <c r="AB305" s="228" t="str">
        <f t="shared" si="4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3"/>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4"/>
        <v>0</v>
      </c>
      <c r="AB306" s="228" t="str">
        <f t="shared" si="45"/>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3"/>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4"/>
        <v>0</v>
      </c>
      <c r="AB307" s="228" t="str">
        <f t="shared" si="45"/>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3"/>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4"/>
        <v>0</v>
      </c>
      <c r="AB308" s="228" t="str">
        <f t="shared" si="4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3"/>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4"/>
        <v>0</v>
      </c>
      <c r="AB309" s="228" t="str">
        <f t="shared" si="4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3"/>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4"/>
        <v>0</v>
      </c>
      <c r="AB310" s="228" t="str">
        <f t="shared" si="4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3"/>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4"/>
        <v>0</v>
      </c>
      <c r="AB311" s="228" t="str">
        <f t="shared" si="4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3"/>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4"/>
        <v>0</v>
      </c>
      <c r="AB312" s="228" t="str">
        <f t="shared" si="4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3"/>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4"/>
        <v>0</v>
      </c>
      <c r="AB313" s="228" t="str">
        <f t="shared" si="4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3"/>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4"/>
        <v>0</v>
      </c>
      <c r="AB314" s="228" t="str">
        <f t="shared" si="4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3"/>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4"/>
        <v>0</v>
      </c>
      <c r="AB315" s="228" t="str">
        <f t="shared" si="4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3"/>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4"/>
        <v>0</v>
      </c>
      <c r="AB316" s="228" t="str">
        <f t="shared" si="4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3"/>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4"/>
        <v>0</v>
      </c>
      <c r="AB317" s="228" t="str">
        <f t="shared" si="4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3"/>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4"/>
        <v>0</v>
      </c>
      <c r="AB318" s="228" t="str">
        <f t="shared" si="4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3"/>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4"/>
        <v>0</v>
      </c>
      <c r="AB319" s="228" t="str">
        <f t="shared" si="4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3"/>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4"/>
        <v>0</v>
      </c>
      <c r="AB320" s="228" t="str">
        <f t="shared" si="4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3"/>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4"/>
        <v>0</v>
      </c>
      <c r="AB321" s="228" t="str">
        <f t="shared" si="4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3"/>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4"/>
        <v>0</v>
      </c>
      <c r="AB322" s="228" t="str">
        <f t="shared" si="45"/>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3"/>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4"/>
        <v>0</v>
      </c>
      <c r="AB323" s="228" t="str">
        <f t="shared" si="45"/>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3"/>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4"/>
        <v>0</v>
      </c>
      <c r="AB324" s="228" t="str">
        <f t="shared" si="45"/>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6">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7">IF(AND(C325="Smelter not listed",OR(LEN(D325)=0,LEN(E325)=0)),1,0)</f>
        <v>0</v>
      </c>
      <c r="AB325" s="228" t="str">
        <f t="shared" ref="AB325" si="48">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9">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50">IF(AND(C326="Smelter not listed",OR(LEN(D326)=0,LEN(E326)=0)),1,0)</f>
        <v>0</v>
      </c>
      <c r="AB326" s="228" t="str">
        <f t="shared" ref="AB326:AB357" si="51">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9"/>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0"/>
        <v>0</v>
      </c>
      <c r="AB327" s="228" t="str">
        <f t="shared" si="51"/>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9"/>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0"/>
        <v>0</v>
      </c>
      <c r="AB328" s="228" t="str">
        <f t="shared" si="51"/>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9"/>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0"/>
        <v>0</v>
      </c>
      <c r="AB329" s="228" t="str">
        <f t="shared" si="51"/>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9"/>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0"/>
        <v>0</v>
      </c>
      <c r="AB330" s="228" t="str">
        <f t="shared" si="51"/>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9"/>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0"/>
        <v>0</v>
      </c>
      <c r="AB331" s="228" t="str">
        <f t="shared" si="51"/>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9"/>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0"/>
        <v>0</v>
      </c>
      <c r="AB332" s="228" t="str">
        <f t="shared" si="51"/>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9"/>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0"/>
        <v>0</v>
      </c>
      <c r="AB333" s="228" t="str">
        <f t="shared" si="51"/>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9"/>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0"/>
        <v>0</v>
      </c>
      <c r="AB334" s="228" t="str">
        <f t="shared" si="51"/>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9"/>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0"/>
        <v>0</v>
      </c>
      <c r="AB335" s="228" t="str">
        <f t="shared" si="51"/>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9"/>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0"/>
        <v>0</v>
      </c>
      <c r="AB336" s="228" t="str">
        <f t="shared" si="5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9"/>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0"/>
        <v>0</v>
      </c>
      <c r="AB337" s="228" t="str">
        <f t="shared" si="5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9"/>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0"/>
        <v>0</v>
      </c>
      <c r="AB338" s="228" t="str">
        <f t="shared" si="5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9"/>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0"/>
        <v>0</v>
      </c>
      <c r="AB339" s="228" t="str">
        <f t="shared" si="5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9"/>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0"/>
        <v>0</v>
      </c>
      <c r="AB340" s="228" t="str">
        <f t="shared" si="5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9"/>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0"/>
        <v>0</v>
      </c>
      <c r="AB341" s="228" t="str">
        <f t="shared" si="5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9"/>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0"/>
        <v>0</v>
      </c>
      <c r="AB342" s="228" t="str">
        <f t="shared" si="5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0"/>
        <v>0</v>
      </c>
      <c r="AB343" s="228" t="str">
        <f t="shared" si="5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0"/>
        <v>0</v>
      </c>
      <c r="AB344" s="228" t="str">
        <f t="shared" si="5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0"/>
        <v>0</v>
      </c>
      <c r="AB345" s="228" t="str">
        <f t="shared" si="5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0"/>
        <v>0</v>
      </c>
      <c r="AB346" s="228" t="str">
        <f t="shared" si="5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0"/>
        <v>0</v>
      </c>
      <c r="AB347" s="228" t="str">
        <f t="shared" si="5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0"/>
        <v>0</v>
      </c>
      <c r="AB348" s="228" t="str">
        <f t="shared" si="5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0"/>
        <v>0</v>
      </c>
      <c r="AB349" s="228" t="str">
        <f t="shared" si="5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0"/>
        <v>0</v>
      </c>
      <c r="AB350" s="228" t="str">
        <f t="shared" si="5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0"/>
        <v>0</v>
      </c>
      <c r="AB351" s="228" t="str">
        <f t="shared" si="5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0"/>
        <v>0</v>
      </c>
      <c r="AB352" s="228" t="str">
        <f t="shared" si="5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0"/>
        <v>0</v>
      </c>
      <c r="AB353" s="228" t="str">
        <f t="shared" si="5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0"/>
        <v>0</v>
      </c>
      <c r="AB354" s="228" t="str">
        <f t="shared" si="5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9"/>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0"/>
        <v>0</v>
      </c>
      <c r="AB355" s="228" t="str">
        <f t="shared" si="5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0"/>
        <v>0</v>
      </c>
      <c r="AB356" s="228" t="str">
        <f t="shared" si="5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0"/>
        <v>0</v>
      </c>
      <c r="AB357" s="228" t="str">
        <f t="shared" si="5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2">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3">IF(AND(C358="Smelter not listed",OR(LEN(D358)=0,LEN(E358)=0)),1,0)</f>
        <v>0</v>
      </c>
      <c r="AB358" s="228" t="str">
        <f t="shared" ref="AB358:AB388" si="54">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2"/>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3"/>
        <v>0</v>
      </c>
      <c r="AB359" s="228" t="str">
        <f t="shared" si="54"/>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2"/>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3"/>
        <v>0</v>
      </c>
      <c r="AB360" s="228" t="str">
        <f t="shared" si="54"/>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2"/>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3"/>
        <v>0</v>
      </c>
      <c r="AB361" s="228" t="str">
        <f t="shared" si="54"/>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2"/>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3"/>
        <v>0</v>
      </c>
      <c r="AB362" s="228" t="str">
        <f t="shared" si="54"/>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2"/>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3"/>
        <v>0</v>
      </c>
      <c r="AB363" s="228" t="str">
        <f t="shared" si="54"/>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2"/>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3"/>
        <v>0</v>
      </c>
      <c r="AB364" s="228" t="str">
        <f t="shared" si="5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2"/>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3"/>
        <v>0</v>
      </c>
      <c r="AB365" s="228" t="str">
        <f t="shared" si="5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2"/>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3"/>
        <v>0</v>
      </c>
      <c r="AB366" s="228" t="str">
        <f t="shared" si="5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2"/>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3"/>
        <v>0</v>
      </c>
      <c r="AB367" s="228" t="str">
        <f t="shared" si="5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2"/>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3"/>
        <v>0</v>
      </c>
      <c r="AB368" s="228" t="str">
        <f t="shared" si="5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2"/>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3"/>
        <v>0</v>
      </c>
      <c r="AB369" s="228" t="str">
        <f t="shared" si="5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2"/>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3"/>
        <v>0</v>
      </c>
      <c r="AB370" s="228" t="str">
        <f t="shared" si="54"/>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2"/>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3"/>
        <v>0</v>
      </c>
      <c r="AB371" s="228" t="str">
        <f t="shared" si="54"/>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2"/>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3"/>
        <v>0</v>
      </c>
      <c r="AB372" s="228" t="str">
        <f t="shared" si="5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2"/>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3"/>
        <v>0</v>
      </c>
      <c r="AB373" s="228" t="str">
        <f t="shared" si="5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2"/>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3"/>
        <v>0</v>
      </c>
      <c r="AB374" s="228" t="str">
        <f t="shared" si="5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2"/>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3"/>
        <v>0</v>
      </c>
      <c r="AB375" s="228" t="str">
        <f t="shared" si="5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2"/>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3"/>
        <v>0</v>
      </c>
      <c r="AB376" s="228" t="str">
        <f t="shared" si="5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2"/>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3"/>
        <v>0</v>
      </c>
      <c r="AB377" s="228" t="str">
        <f t="shared" si="5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2"/>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3"/>
        <v>0</v>
      </c>
      <c r="AB378" s="228" t="str">
        <f t="shared" si="5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2"/>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3"/>
        <v>0</v>
      </c>
      <c r="AB379" s="228" t="str">
        <f t="shared" si="5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2"/>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3"/>
        <v>0</v>
      </c>
      <c r="AB380" s="228" t="str">
        <f t="shared" si="5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2"/>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3"/>
        <v>0</v>
      </c>
      <c r="AB381" s="228" t="str">
        <f t="shared" si="5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2"/>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3"/>
        <v>0</v>
      </c>
      <c r="AB382" s="228" t="str">
        <f t="shared" si="5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2"/>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3"/>
        <v>0</v>
      </c>
      <c r="AB383" s="228" t="str">
        <f t="shared" si="5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2"/>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3"/>
        <v>0</v>
      </c>
      <c r="AB384" s="228" t="str">
        <f t="shared" si="5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2"/>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3"/>
        <v>0</v>
      </c>
      <c r="AB385" s="228" t="str">
        <f t="shared" si="5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2"/>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3"/>
        <v>0</v>
      </c>
      <c r="AB386" s="228" t="str">
        <f t="shared" si="54"/>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2"/>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3"/>
        <v>0</v>
      </c>
      <c r="AB387" s="228" t="str">
        <f t="shared" si="54"/>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2"/>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3"/>
        <v>0</v>
      </c>
      <c r="AB388" s="228" t="str">
        <f t="shared" si="54"/>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5">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6">IF(AND(C389="Smelter not listed",OR(LEN(D389)=0,LEN(E389)=0)),1,0)</f>
        <v>0</v>
      </c>
      <c r="AB389" s="228" t="str">
        <f t="shared" ref="AB389" si="57">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8">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9">IF(AND(C390="Smelter not listed",OR(LEN(D390)=0,LEN(E390)=0)),1,0)</f>
        <v>0</v>
      </c>
      <c r="AB390" s="228" t="str">
        <f t="shared" ref="AB390:AB421" si="60">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8"/>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9"/>
        <v>0</v>
      </c>
      <c r="AB391" s="228" t="str">
        <f t="shared" si="60"/>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8"/>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9"/>
        <v>0</v>
      </c>
      <c r="AB392" s="228" t="str">
        <f t="shared" si="60"/>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8"/>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9"/>
        <v>0</v>
      </c>
      <c r="AB393" s="228" t="str">
        <f t="shared" si="60"/>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8"/>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9"/>
        <v>0</v>
      </c>
      <c r="AB394" s="228" t="str">
        <f t="shared" si="60"/>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8"/>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9"/>
        <v>0</v>
      </c>
      <c r="AB395" s="228" t="str">
        <f t="shared" si="60"/>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8"/>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9"/>
        <v>0</v>
      </c>
      <c r="AB396" s="228" t="str">
        <f t="shared" si="60"/>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8"/>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9"/>
        <v>0</v>
      </c>
      <c r="AB397" s="228" t="str">
        <f t="shared" si="60"/>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8"/>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9"/>
        <v>0</v>
      </c>
      <c r="AB398" s="228" t="str">
        <f t="shared" si="60"/>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8"/>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9"/>
        <v>0</v>
      </c>
      <c r="AB399" s="228" t="str">
        <f t="shared" si="6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8"/>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9"/>
        <v>0</v>
      </c>
      <c r="AB400" s="228" t="str">
        <f t="shared" si="6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8"/>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9"/>
        <v>0</v>
      </c>
      <c r="AB401" s="228" t="str">
        <f t="shared" si="6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8"/>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9"/>
        <v>0</v>
      </c>
      <c r="AB402" s="228" t="str">
        <f t="shared" si="6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8"/>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9"/>
        <v>0</v>
      </c>
      <c r="AB403" s="228" t="str">
        <f t="shared" si="6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9"/>
        <v>0</v>
      </c>
      <c r="AB404" s="228" t="str">
        <f t="shared" si="6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9"/>
        <v>0</v>
      </c>
      <c r="AB405" s="228" t="str">
        <f t="shared" si="6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9"/>
        <v>0</v>
      </c>
      <c r="AB406" s="228" t="str">
        <f t="shared" si="6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9"/>
        <v>0</v>
      </c>
      <c r="AB407" s="228" t="str">
        <f t="shared" si="6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9"/>
        <v>0</v>
      </c>
      <c r="AB408" s="228" t="str">
        <f t="shared" si="6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9"/>
        <v>0</v>
      </c>
      <c r="AB409" s="228" t="str">
        <f t="shared" si="6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9"/>
        <v>0</v>
      </c>
      <c r="AB410" s="228" t="str">
        <f t="shared" si="6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9"/>
        <v>0</v>
      </c>
      <c r="AB411" s="228" t="str">
        <f t="shared" si="6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9"/>
        <v>0</v>
      </c>
      <c r="AB412" s="228" t="str">
        <f t="shared" si="6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9"/>
        <v>0</v>
      </c>
      <c r="AB413" s="228" t="str">
        <f t="shared" si="6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9"/>
        <v>0</v>
      </c>
      <c r="AB414" s="228" t="str">
        <f t="shared" si="6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9"/>
        <v>0</v>
      </c>
      <c r="AB415" s="228" t="str">
        <f t="shared" si="6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9"/>
        <v>0</v>
      </c>
      <c r="AB416" s="228" t="str">
        <f t="shared" si="6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9"/>
        <v>0</v>
      </c>
      <c r="AB417" s="228" t="str">
        <f t="shared" si="6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9"/>
        <v>0</v>
      </c>
      <c r="AB418" s="228" t="str">
        <f t="shared" si="6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9"/>
        <v>0</v>
      </c>
      <c r="AB419" s="228" t="str">
        <f t="shared" si="6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9"/>
        <v>0</v>
      </c>
      <c r="AB420" s="228" t="str">
        <f t="shared" si="6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9"/>
        <v>0</v>
      </c>
      <c r="AB421" s="228" t="str">
        <f t="shared" si="6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1">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2">IF(AND(C422="Smelter not listed",OR(LEN(D422)=0,LEN(E422)=0)),1,0)</f>
        <v>0</v>
      </c>
      <c r="AB422" s="228" t="str">
        <f t="shared" ref="AB422:AB452" si="63">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1"/>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2"/>
        <v>0</v>
      </c>
      <c r="AB423" s="228" t="str">
        <f t="shared" si="63"/>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1"/>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2"/>
        <v>0</v>
      </c>
      <c r="AB424" s="228" t="str">
        <f t="shared" si="63"/>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1"/>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2"/>
        <v>0</v>
      </c>
      <c r="AB425" s="228" t="str">
        <f t="shared" si="63"/>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1"/>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2"/>
        <v>0</v>
      </c>
      <c r="AB426" s="228" t="str">
        <f t="shared" si="63"/>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1"/>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2"/>
        <v>0</v>
      </c>
      <c r="AB427" s="228" t="str">
        <f t="shared" si="63"/>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1"/>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2"/>
        <v>0</v>
      </c>
      <c r="AB428" s="228" t="str">
        <f t="shared" si="6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1"/>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2"/>
        <v>0</v>
      </c>
      <c r="AB429" s="228" t="str">
        <f t="shared" si="6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1"/>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2"/>
        <v>0</v>
      </c>
      <c r="AB430" s="228" t="str">
        <f t="shared" si="6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1"/>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2"/>
        <v>0</v>
      </c>
      <c r="AB431" s="228" t="str">
        <f t="shared" si="6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1"/>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2"/>
        <v>0</v>
      </c>
      <c r="AB432" s="228" t="str">
        <f t="shared" si="6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1"/>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2"/>
        <v>0</v>
      </c>
      <c r="AB433" s="228" t="str">
        <f t="shared" si="6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1"/>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2"/>
        <v>0</v>
      </c>
      <c r="AB434" s="228" t="str">
        <f t="shared" si="63"/>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1"/>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2"/>
        <v>0</v>
      </c>
      <c r="AB435" s="228" t="str">
        <f t="shared" si="63"/>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1"/>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2"/>
        <v>0</v>
      </c>
      <c r="AB436" s="228" t="str">
        <f t="shared" si="6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1"/>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2"/>
        <v>0</v>
      </c>
      <c r="AB437" s="228" t="str">
        <f t="shared" si="6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1"/>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2"/>
        <v>0</v>
      </c>
      <c r="AB438" s="228" t="str">
        <f t="shared" si="6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1"/>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2"/>
        <v>0</v>
      </c>
      <c r="AB439" s="228" t="str">
        <f t="shared" si="6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1"/>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2"/>
        <v>0</v>
      </c>
      <c r="AB440" s="228" t="str">
        <f t="shared" si="6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1"/>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2"/>
        <v>0</v>
      </c>
      <c r="AB441" s="228" t="str">
        <f t="shared" si="6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1"/>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2"/>
        <v>0</v>
      </c>
      <c r="AB442" s="228" t="str">
        <f t="shared" si="6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1"/>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2"/>
        <v>0</v>
      </c>
      <c r="AB443" s="228" t="str">
        <f t="shared" si="6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1"/>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2"/>
        <v>0</v>
      </c>
      <c r="AB444" s="228" t="str">
        <f t="shared" si="6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1"/>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2"/>
        <v>0</v>
      </c>
      <c r="AB445" s="228" t="str">
        <f t="shared" si="6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1"/>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2"/>
        <v>0</v>
      </c>
      <c r="AB446" s="228" t="str">
        <f t="shared" si="6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1"/>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2"/>
        <v>0</v>
      </c>
      <c r="AB447" s="228" t="str">
        <f t="shared" si="6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1"/>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2"/>
        <v>0</v>
      </c>
      <c r="AB448" s="228" t="str">
        <f t="shared" si="6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1"/>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2"/>
        <v>0</v>
      </c>
      <c r="AB449" s="228" t="str">
        <f t="shared" si="6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1"/>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2"/>
        <v>0</v>
      </c>
      <c r="AB450" s="228" t="str">
        <f t="shared" si="63"/>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1"/>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2"/>
        <v>0</v>
      </c>
      <c r="AB451" s="228" t="str">
        <f t="shared" si="63"/>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1"/>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2"/>
        <v>0</v>
      </c>
      <c r="AB452" s="228" t="str">
        <f t="shared" si="63"/>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4">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5">IF(AND(C453="Smelter not listed",OR(LEN(D453)=0,LEN(E453)=0)),1,0)</f>
        <v>0</v>
      </c>
      <c r="AB453" s="228" t="str">
        <f t="shared" ref="AB453" si="66">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7">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8">IF(AND(C454="Smelter not listed",OR(LEN(D454)=0,LEN(E454)=0)),1,0)</f>
        <v>0</v>
      </c>
      <c r="AB454" s="228" t="str">
        <f t="shared" ref="AB454:AB485" si="69">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7"/>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8"/>
        <v>0</v>
      </c>
      <c r="AB455" s="228" t="str">
        <f t="shared" si="69"/>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7"/>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8"/>
        <v>0</v>
      </c>
      <c r="AB456" s="228" t="str">
        <f t="shared" si="69"/>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7"/>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8"/>
        <v>0</v>
      </c>
      <c r="AB457" s="228" t="str">
        <f t="shared" si="69"/>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7"/>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8"/>
        <v>0</v>
      </c>
      <c r="AB458" s="228" t="str">
        <f t="shared" si="69"/>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7"/>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8"/>
        <v>0</v>
      </c>
      <c r="AB459" s="228" t="str">
        <f t="shared" si="69"/>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7"/>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8"/>
        <v>0</v>
      </c>
      <c r="AB460" s="228" t="str">
        <f t="shared" si="69"/>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7"/>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8"/>
        <v>0</v>
      </c>
      <c r="AB461" s="228" t="str">
        <f t="shared" si="69"/>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7"/>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8"/>
        <v>0</v>
      </c>
      <c r="AB462" s="228" t="str">
        <f t="shared" si="69"/>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7"/>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8"/>
        <v>0</v>
      </c>
      <c r="AB463" s="228" t="str">
        <f t="shared" si="6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8"/>
        <v>0</v>
      </c>
      <c r="AB464" s="228" t="str">
        <f t="shared" si="6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8"/>
        <v>0</v>
      </c>
      <c r="AB465" s="228" t="str">
        <f t="shared" si="6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8"/>
        <v>0</v>
      </c>
      <c r="AB466" s="228" t="str">
        <f t="shared" si="6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8"/>
        <v>0</v>
      </c>
      <c r="AB467" s="228" t="str">
        <f t="shared" si="6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8"/>
        <v>0</v>
      </c>
      <c r="AB468" s="228" t="str">
        <f t="shared" si="6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8"/>
        <v>0</v>
      </c>
      <c r="AB469" s="228" t="str">
        <f t="shared" si="6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8"/>
        <v>0</v>
      </c>
      <c r="AB470" s="228" t="str">
        <f t="shared" si="6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8"/>
        <v>0</v>
      </c>
      <c r="AB471" s="228" t="str">
        <f t="shared" si="6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8"/>
        <v>0</v>
      </c>
      <c r="AB472" s="228" t="str">
        <f t="shared" si="6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8"/>
        <v>0</v>
      </c>
      <c r="AB473" s="228" t="str">
        <f t="shared" si="6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8"/>
        <v>0</v>
      </c>
      <c r="AB474" s="228" t="str">
        <f t="shared" si="6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8"/>
        <v>0</v>
      </c>
      <c r="AB475" s="228" t="str">
        <f t="shared" si="6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8"/>
        <v>0</v>
      </c>
      <c r="AB476" s="228" t="str">
        <f t="shared" si="6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8"/>
        <v>0</v>
      </c>
      <c r="AB477" s="228" t="str">
        <f t="shared" si="6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8"/>
        <v>0</v>
      </c>
      <c r="AB478" s="228" t="str">
        <f t="shared" si="6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8"/>
        <v>0</v>
      </c>
      <c r="AB479" s="228" t="str">
        <f t="shared" si="6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8"/>
        <v>0</v>
      </c>
      <c r="AB480" s="228" t="str">
        <f t="shared" si="6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8"/>
        <v>0</v>
      </c>
      <c r="AB481" s="228" t="str">
        <f t="shared" si="6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8"/>
        <v>0</v>
      </c>
      <c r="AB482" s="228" t="str">
        <f t="shared" si="6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8"/>
        <v>0</v>
      </c>
      <c r="AB483" s="228" t="str">
        <f t="shared" si="6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8"/>
        <v>0</v>
      </c>
      <c r="AB484" s="228" t="str">
        <f t="shared" si="6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8"/>
        <v>0</v>
      </c>
      <c r="AB485" s="228" t="str">
        <f t="shared" si="6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0">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1">IF(AND(C486="Smelter not listed",OR(LEN(D486)=0,LEN(E486)=0)),1,0)</f>
        <v>0</v>
      </c>
      <c r="AB486" s="228" t="str">
        <f t="shared" ref="AB486:AB516" si="72">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0"/>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1"/>
        <v>0</v>
      </c>
      <c r="AB487" s="228" t="str">
        <f t="shared" si="72"/>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0"/>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1"/>
        <v>0</v>
      </c>
      <c r="AB488" s="228" t="str">
        <f t="shared" si="72"/>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0"/>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1"/>
        <v>0</v>
      </c>
      <c r="AB489" s="228" t="str">
        <f t="shared" si="72"/>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0"/>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1"/>
        <v>0</v>
      </c>
      <c r="AB490" s="228" t="str">
        <f t="shared" si="72"/>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0"/>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1"/>
        <v>0</v>
      </c>
      <c r="AB491" s="228" t="str">
        <f t="shared" si="72"/>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0"/>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1"/>
        <v>0</v>
      </c>
      <c r="AB492" s="228" t="str">
        <f t="shared" si="72"/>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0"/>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1"/>
        <v>0</v>
      </c>
      <c r="AB493" s="228" t="str">
        <f t="shared" si="72"/>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0"/>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1"/>
        <v>0</v>
      </c>
      <c r="AB494" s="228" t="str">
        <f t="shared" si="72"/>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0"/>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1"/>
        <v>0</v>
      </c>
      <c r="AB495" s="228" t="str">
        <f t="shared" si="72"/>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0"/>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1"/>
        <v>0</v>
      </c>
      <c r="AB496" s="228" t="str">
        <f t="shared" si="72"/>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0"/>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1"/>
        <v>0</v>
      </c>
      <c r="AB497" s="228" t="str">
        <f t="shared" si="72"/>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0"/>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1"/>
        <v>0</v>
      </c>
      <c r="AB498" s="228" t="str">
        <f t="shared" si="72"/>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0"/>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1"/>
        <v>0</v>
      </c>
      <c r="AB499" s="228" t="str">
        <f t="shared" si="7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0"/>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1"/>
        <v>0</v>
      </c>
      <c r="AB500" s="228" t="str">
        <f t="shared" si="7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0"/>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1"/>
        <v>0</v>
      </c>
      <c r="AB501" s="228" t="str">
        <f t="shared" si="7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0"/>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1"/>
        <v>0</v>
      </c>
      <c r="AB502" s="228" t="str">
        <f t="shared" si="7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0"/>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1"/>
        <v>0</v>
      </c>
      <c r="AB503" s="228" t="str">
        <f t="shared" si="7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0"/>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1"/>
        <v>0</v>
      </c>
      <c r="AB504" s="228" t="str">
        <f t="shared" si="7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0"/>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1"/>
        <v>0</v>
      </c>
      <c r="AB505" s="228" t="str">
        <f t="shared" si="7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0"/>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1"/>
        <v>0</v>
      </c>
      <c r="AB506" s="228" t="str">
        <f t="shared" si="7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0"/>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1"/>
        <v>0</v>
      </c>
      <c r="AB507" s="228" t="str">
        <f t="shared" si="7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0"/>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1"/>
        <v>0</v>
      </c>
      <c r="AB508" s="228" t="str">
        <f t="shared" si="7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0"/>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1"/>
        <v>0</v>
      </c>
      <c r="AB509" s="228" t="str">
        <f t="shared" si="7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0"/>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1"/>
        <v>0</v>
      </c>
      <c r="AB510" s="228" t="str">
        <f t="shared" si="72"/>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0"/>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1"/>
        <v>0</v>
      </c>
      <c r="AB511" s="228" t="str">
        <f t="shared" si="72"/>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0"/>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1"/>
        <v>0</v>
      </c>
      <c r="AB512" s="228" t="str">
        <f t="shared" si="72"/>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0"/>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1"/>
        <v>0</v>
      </c>
      <c r="AB513" s="228" t="str">
        <f t="shared" si="72"/>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0"/>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1"/>
        <v>0</v>
      </c>
      <c r="AB514" s="228" t="str">
        <f t="shared" si="72"/>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0"/>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1"/>
        <v>0</v>
      </c>
      <c r="AB515" s="228" t="str">
        <f t="shared" si="72"/>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0"/>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1"/>
        <v>0</v>
      </c>
      <c r="AB516" s="228" t="str">
        <f t="shared" si="72"/>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3">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4">IF(AND(C517="Smelter not listed",OR(LEN(D517)=0,LEN(E517)=0)),1,0)</f>
        <v>0</v>
      </c>
      <c r="AB517" s="228" t="str">
        <f t="shared" ref="AB517" si="75">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6">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7">IF(AND(C518="Smelter not listed",OR(LEN(D518)=0,LEN(E518)=0)),1,0)</f>
        <v>0</v>
      </c>
      <c r="AB518" s="228" t="str">
        <f t="shared" ref="AB518:AB549" si="78">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6"/>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7"/>
        <v>0</v>
      </c>
      <c r="AB519" s="228" t="str">
        <f t="shared" si="78"/>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6"/>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7"/>
        <v>0</v>
      </c>
      <c r="AB520" s="228" t="str">
        <f t="shared" si="78"/>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6"/>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7"/>
        <v>0</v>
      </c>
      <c r="AB521" s="228" t="str">
        <f t="shared" si="78"/>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6"/>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7"/>
        <v>0</v>
      </c>
      <c r="AB522" s="228" t="str">
        <f t="shared" si="78"/>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6"/>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7"/>
        <v>0</v>
      </c>
      <c r="AB523" s="228" t="str">
        <f t="shared" si="7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6"/>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7"/>
        <v>0</v>
      </c>
      <c r="AB524" s="228" t="str">
        <f t="shared" si="7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6"/>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7"/>
        <v>0</v>
      </c>
      <c r="AB525" s="228" t="str">
        <f t="shared" si="7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6"/>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7"/>
        <v>0</v>
      </c>
      <c r="AB526" s="228" t="str">
        <f t="shared" si="7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6"/>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7"/>
        <v>0</v>
      </c>
      <c r="AB527" s="228" t="str">
        <f t="shared" si="7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7"/>
        <v>0</v>
      </c>
      <c r="AB528" s="228" t="str">
        <f t="shared" si="7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7"/>
        <v>0</v>
      </c>
      <c r="AB529" s="228" t="str">
        <f t="shared" si="7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7"/>
        <v>0</v>
      </c>
      <c r="AB530" s="228" t="str">
        <f t="shared" si="7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7"/>
        <v>0</v>
      </c>
      <c r="AB531" s="228" t="str">
        <f t="shared" si="7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7"/>
        <v>0</v>
      </c>
      <c r="AB532" s="228" t="str">
        <f t="shared" si="7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7"/>
        <v>0</v>
      </c>
      <c r="AB533" s="228" t="str">
        <f t="shared" si="7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7"/>
        <v>0</v>
      </c>
      <c r="AB534" s="228" t="str">
        <f t="shared" si="7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7"/>
        <v>0</v>
      </c>
      <c r="AB535" s="228" t="str">
        <f t="shared" si="7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7"/>
        <v>0</v>
      </c>
      <c r="AB536" s="228" t="str">
        <f t="shared" si="7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7"/>
        <v>0</v>
      </c>
      <c r="AB537" s="228" t="str">
        <f t="shared" si="7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7"/>
        <v>0</v>
      </c>
      <c r="AB538" s="228" t="str">
        <f t="shared" si="7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7"/>
        <v>0</v>
      </c>
      <c r="AB539" s="228" t="str">
        <f t="shared" si="7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7"/>
        <v>0</v>
      </c>
      <c r="AB540" s="228" t="str">
        <f t="shared" si="7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7"/>
        <v>0</v>
      </c>
      <c r="AB541" s="228" t="str">
        <f t="shared" si="7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7"/>
        <v>0</v>
      </c>
      <c r="AB542" s="228" t="str">
        <f t="shared" si="7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7"/>
        <v>0</v>
      </c>
      <c r="AB543" s="228" t="str">
        <f t="shared" si="7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7"/>
        <v>0</v>
      </c>
      <c r="AB544" s="228" t="str">
        <f t="shared" si="7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7"/>
        <v>0</v>
      </c>
      <c r="AB545" s="228" t="str">
        <f t="shared" si="7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7"/>
        <v>0</v>
      </c>
      <c r="AB546" s="228" t="str">
        <f t="shared" si="7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7"/>
        <v>0</v>
      </c>
      <c r="AB547" s="228" t="str">
        <f t="shared" si="7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7"/>
        <v>0</v>
      </c>
      <c r="AB548" s="228" t="str">
        <f t="shared" si="7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7"/>
        <v>0</v>
      </c>
      <c r="AB549" s="228" t="str">
        <f t="shared" si="7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9">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80">IF(AND(C550="Smelter not listed",OR(LEN(D550)=0,LEN(E550)=0)),1,0)</f>
        <v>0</v>
      </c>
      <c r="AB550" s="228" t="str">
        <f t="shared" ref="AB550:AB580" si="81">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9"/>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0"/>
        <v>0</v>
      </c>
      <c r="AB551" s="228" t="str">
        <f t="shared" si="8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9"/>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0"/>
        <v>0</v>
      </c>
      <c r="AB552" s="228" t="str">
        <f t="shared" si="81"/>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9"/>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0"/>
        <v>0</v>
      </c>
      <c r="AB553" s="228" t="str">
        <f t="shared" si="81"/>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9"/>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0"/>
        <v>0</v>
      </c>
      <c r="AB554" s="228" t="str">
        <f t="shared" si="8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9"/>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0"/>
        <v>0</v>
      </c>
      <c r="AB555" s="228" t="str">
        <f t="shared" si="8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9"/>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0"/>
        <v>0</v>
      </c>
      <c r="AB556" s="228" t="str">
        <f t="shared" si="8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9"/>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0"/>
        <v>0</v>
      </c>
      <c r="AB557" s="228" t="str">
        <f t="shared" si="8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9"/>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0"/>
        <v>0</v>
      </c>
      <c r="AB558" s="228" t="str">
        <f t="shared" si="8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9"/>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0"/>
        <v>0</v>
      </c>
      <c r="AB559" s="228" t="str">
        <f t="shared" si="8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9"/>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0"/>
        <v>0</v>
      </c>
      <c r="AB560" s="228" t="str">
        <f t="shared" si="8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9"/>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0"/>
        <v>0</v>
      </c>
      <c r="AB561" s="228" t="str">
        <f t="shared" si="8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9"/>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0"/>
        <v>0</v>
      </c>
      <c r="AB562" s="228" t="str">
        <f t="shared" si="8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9"/>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0"/>
        <v>0</v>
      </c>
      <c r="AB563" s="228" t="str">
        <f t="shared" si="8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9"/>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0"/>
        <v>0</v>
      </c>
      <c r="AB564" s="228" t="str">
        <f t="shared" si="8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9"/>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0"/>
        <v>0</v>
      </c>
      <c r="AB565" s="228" t="str">
        <f t="shared" si="8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9"/>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0"/>
        <v>0</v>
      </c>
      <c r="AB566" s="228" t="str">
        <f t="shared" si="8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9"/>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0"/>
        <v>0</v>
      </c>
      <c r="AB567" s="228" t="str">
        <f t="shared" si="8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9"/>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0"/>
        <v>0</v>
      </c>
      <c r="AB568" s="228" t="str">
        <f t="shared" si="8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9"/>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0"/>
        <v>0</v>
      </c>
      <c r="AB569" s="228" t="str">
        <f t="shared" si="8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9"/>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0"/>
        <v>0</v>
      </c>
      <c r="AB570" s="228" t="str">
        <f t="shared" si="8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9"/>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0"/>
        <v>0</v>
      </c>
      <c r="AB571" s="228" t="str">
        <f t="shared" si="8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9"/>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0"/>
        <v>0</v>
      </c>
      <c r="AB572" s="228" t="str">
        <f t="shared" si="8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9"/>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0"/>
        <v>0</v>
      </c>
      <c r="AB573" s="228" t="str">
        <f t="shared" si="8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9"/>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0"/>
        <v>0</v>
      </c>
      <c r="AB574" s="228" t="str">
        <f t="shared" si="81"/>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9"/>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0"/>
        <v>0</v>
      </c>
      <c r="AB575" s="228" t="str">
        <f t="shared" si="81"/>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9"/>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0"/>
        <v>0</v>
      </c>
      <c r="AB576" s="228" t="str">
        <f t="shared" si="81"/>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9"/>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0"/>
        <v>0</v>
      </c>
      <c r="AB577" s="228" t="str">
        <f t="shared" si="81"/>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9"/>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0"/>
        <v>0</v>
      </c>
      <c r="AB578" s="228" t="str">
        <f t="shared" si="81"/>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9"/>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0"/>
        <v>0</v>
      </c>
      <c r="AB579" s="228" t="str">
        <f t="shared" si="81"/>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9"/>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0"/>
        <v>0</v>
      </c>
      <c r="AB580" s="228" t="str">
        <f t="shared" si="81"/>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2">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3">IF(AND(C581="Smelter not listed",OR(LEN(D581)=0,LEN(E581)=0)),1,0)</f>
        <v>0</v>
      </c>
      <c r="AB581" s="228" t="str">
        <f t="shared" ref="AB581" si="84">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5">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6">IF(AND(C586="Smelter not listed",OR(LEN(D586)=0,LEN(E586)=0)),1,0)</f>
        <v>0</v>
      </c>
      <c r="AB586" s="228" t="str">
        <f t="shared" ref="AB586" si="87">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8">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9">IF(AND(C587="Smelter not listed",OR(LEN(D587)=0,LEN(E587)=0)),1,0)</f>
        <v>0</v>
      </c>
      <c r="AB587" s="228" t="str">
        <f t="shared" ref="AB587:AB634" si="90">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8"/>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9"/>
        <v>0</v>
      </c>
      <c r="AB588" s="228" t="str">
        <f t="shared" si="90"/>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8"/>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9"/>
        <v>0</v>
      </c>
      <c r="AB589" s="228" t="str">
        <f t="shared" si="90"/>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8"/>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9"/>
        <v>0</v>
      </c>
      <c r="AB590" s="228" t="str">
        <f t="shared" si="90"/>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8"/>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9"/>
        <v>0</v>
      </c>
      <c r="AB591" s="228" t="str">
        <f t="shared" si="90"/>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8"/>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9"/>
        <v>0</v>
      </c>
      <c r="AB592" s="228" t="str">
        <f t="shared" si="90"/>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8"/>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9"/>
        <v>0</v>
      </c>
      <c r="AB593" s="228" t="str">
        <f t="shared" si="90"/>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8"/>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9"/>
        <v>0</v>
      </c>
      <c r="AB594" s="228" t="str">
        <f t="shared" si="90"/>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8"/>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9"/>
        <v>0</v>
      </c>
      <c r="AB595" s="228" t="str">
        <f t="shared" si="90"/>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8"/>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9"/>
        <v>0</v>
      </c>
      <c r="AB596" s="228" t="str">
        <f t="shared" si="90"/>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8"/>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9"/>
        <v>0</v>
      </c>
      <c r="AB597" s="228" t="str">
        <f t="shared" si="90"/>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8"/>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9"/>
        <v>0</v>
      </c>
      <c r="AB598" s="228" t="str">
        <f t="shared" si="90"/>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8"/>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9"/>
        <v>0</v>
      </c>
      <c r="AB599" s="228" t="str">
        <f t="shared" si="90"/>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8"/>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9"/>
        <v>0</v>
      </c>
      <c r="AB600" s="228" t="str">
        <f t="shared" si="90"/>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8"/>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9"/>
        <v>0</v>
      </c>
      <c r="AB601" s="228" t="str">
        <f t="shared" si="90"/>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8"/>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9"/>
        <v>0</v>
      </c>
      <c r="AB602" s="228" t="str">
        <f t="shared" si="90"/>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8"/>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9"/>
        <v>0</v>
      </c>
      <c r="AB603" s="228" t="str">
        <f t="shared" si="90"/>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8"/>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9"/>
        <v>0</v>
      </c>
      <c r="AB604" s="228" t="str">
        <f t="shared" si="90"/>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8"/>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9"/>
        <v>0</v>
      </c>
      <c r="AB605" s="228" t="str">
        <f t="shared" si="90"/>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8"/>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9"/>
        <v>0</v>
      </c>
      <c r="AB606" s="228" t="str">
        <f t="shared" si="90"/>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8"/>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9"/>
        <v>0</v>
      </c>
      <c r="AB607" s="228" t="str">
        <f t="shared" si="90"/>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8"/>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9"/>
        <v>0</v>
      </c>
      <c r="AB608" s="228" t="str">
        <f t="shared" si="90"/>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8"/>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9"/>
        <v>0</v>
      </c>
      <c r="AB609" s="228" t="str">
        <f t="shared" si="90"/>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8"/>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9"/>
        <v>0</v>
      </c>
      <c r="AB610" s="228" t="str">
        <f t="shared" si="9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8"/>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9"/>
        <v>0</v>
      </c>
      <c r="AB611" s="228" t="str">
        <f t="shared" si="9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8"/>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9"/>
        <v>0</v>
      </c>
      <c r="AB612" s="228" t="str">
        <f t="shared" si="9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8"/>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9"/>
        <v>0</v>
      </c>
      <c r="AB613" s="228" t="str">
        <f t="shared" si="9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8"/>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9"/>
        <v>0</v>
      </c>
      <c r="AB614" s="228" t="str">
        <f t="shared" si="9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8"/>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9"/>
        <v>0</v>
      </c>
      <c r="AB615" s="228" t="str">
        <f t="shared" si="9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8"/>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9"/>
        <v>0</v>
      </c>
      <c r="AB616" s="228" t="str">
        <f t="shared" si="90"/>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8"/>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9"/>
        <v>0</v>
      </c>
      <c r="AB617" s="228" t="str">
        <f t="shared" si="90"/>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8"/>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9"/>
        <v>0</v>
      </c>
      <c r="AB618" s="228" t="str">
        <f t="shared" si="9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8"/>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9"/>
        <v>0</v>
      </c>
      <c r="AB619" s="228" t="str">
        <f t="shared" si="9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8"/>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9"/>
        <v>0</v>
      </c>
      <c r="AB620" s="228" t="str">
        <f t="shared" si="9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8"/>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9"/>
        <v>0</v>
      </c>
      <c r="AB621" s="228" t="str">
        <f t="shared" si="9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8"/>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9"/>
        <v>0</v>
      </c>
      <c r="AB622" s="228" t="str">
        <f t="shared" si="9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8"/>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9"/>
        <v>0</v>
      </c>
      <c r="AB623" s="228" t="str">
        <f t="shared" si="9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8"/>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9"/>
        <v>0</v>
      </c>
      <c r="AB624" s="228" t="str">
        <f t="shared" si="9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8"/>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9"/>
        <v>0</v>
      </c>
      <c r="AB625" s="228" t="str">
        <f t="shared" si="9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8"/>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9"/>
        <v>0</v>
      </c>
      <c r="AB626" s="228" t="str">
        <f t="shared" si="9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8"/>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9"/>
        <v>0</v>
      </c>
      <c r="AB627" s="228" t="str">
        <f t="shared" si="9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8"/>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9"/>
        <v>0</v>
      </c>
      <c r="AB628" s="228" t="str">
        <f t="shared" si="9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8"/>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9"/>
        <v>0</v>
      </c>
      <c r="AB629" s="228" t="str">
        <f t="shared" si="9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8"/>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9"/>
        <v>0</v>
      </c>
      <c r="AB630" s="228" t="str">
        <f t="shared" si="9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8"/>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9"/>
        <v>0</v>
      </c>
      <c r="AB631" s="228" t="str">
        <f t="shared" si="9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8"/>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9"/>
        <v>0</v>
      </c>
      <c r="AB632" s="228" t="str">
        <f t="shared" si="90"/>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8"/>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9"/>
        <v>0</v>
      </c>
      <c r="AB633" s="228" t="str">
        <f t="shared" si="90"/>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8"/>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9"/>
        <v>0</v>
      </c>
      <c r="AB634" s="228" t="str">
        <f t="shared" si="90"/>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1">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2">IF(AND(C635="Smelter not listed",OR(LEN(D635)=0,LEN(E635)=0)),1,0)</f>
        <v>0</v>
      </c>
      <c r="AB635" s="228" t="str">
        <f t="shared" ref="AB635" si="93">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4">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5">IF(AND(C636="Smelter not listed",OR(LEN(D636)=0,LEN(E636)=0)),1,0)</f>
        <v>0</v>
      </c>
      <c r="AB636" s="228" t="str">
        <f t="shared" ref="AB636:AB667" si="96">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4"/>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5"/>
        <v>0</v>
      </c>
      <c r="AB637" s="228" t="str">
        <f t="shared" si="96"/>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4"/>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5"/>
        <v>0</v>
      </c>
      <c r="AB638" s="228" t="str">
        <f t="shared" si="96"/>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4"/>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5"/>
        <v>0</v>
      </c>
      <c r="AB639" s="228" t="str">
        <f t="shared" si="96"/>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4"/>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5"/>
        <v>0</v>
      </c>
      <c r="AB640" s="228" t="str">
        <f t="shared" si="96"/>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4"/>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5"/>
        <v>0</v>
      </c>
      <c r="AB641" s="228" t="str">
        <f t="shared" si="96"/>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4"/>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5"/>
        <v>0</v>
      </c>
      <c r="AB642" s="228" t="str">
        <f t="shared" si="9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4"/>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5"/>
        <v>0</v>
      </c>
      <c r="AB643" s="228" t="str">
        <f t="shared" si="9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4"/>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5"/>
        <v>0</v>
      </c>
      <c r="AB644" s="228" t="str">
        <f t="shared" si="9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4"/>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5"/>
        <v>0</v>
      </c>
      <c r="AB645" s="228" t="str">
        <f t="shared" si="9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4"/>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5"/>
        <v>0</v>
      </c>
      <c r="AB646" s="228" t="str">
        <f t="shared" si="9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4"/>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5"/>
        <v>0</v>
      </c>
      <c r="AB647" s="228" t="str">
        <f t="shared" si="9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4"/>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5"/>
        <v>0</v>
      </c>
      <c r="AB648" s="228" t="str">
        <f t="shared" si="9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4"/>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5"/>
        <v>0</v>
      </c>
      <c r="AB649" s="228" t="str">
        <f t="shared" si="9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4"/>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5"/>
        <v>0</v>
      </c>
      <c r="AB650" s="228" t="str">
        <f t="shared" si="9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5"/>
        <v>0</v>
      </c>
      <c r="AB651" s="228" t="str">
        <f t="shared" si="9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5"/>
        <v>0</v>
      </c>
      <c r="AB652" s="228" t="str">
        <f t="shared" si="9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5"/>
        <v>0</v>
      </c>
      <c r="AB653" s="228" t="str">
        <f t="shared" si="9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5"/>
        <v>0</v>
      </c>
      <c r="AB654" s="228" t="str">
        <f t="shared" si="9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5"/>
        <v>0</v>
      </c>
      <c r="AB655" s="228" t="str">
        <f t="shared" si="9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5"/>
        <v>0</v>
      </c>
      <c r="AB656" s="228" t="str">
        <f t="shared" si="9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5"/>
        <v>0</v>
      </c>
      <c r="AB657" s="228" t="str">
        <f t="shared" si="9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5"/>
        <v>0</v>
      </c>
      <c r="AB658" s="228" t="str">
        <f t="shared" si="9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5"/>
        <v>0</v>
      </c>
      <c r="AB659" s="228" t="str">
        <f t="shared" si="9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5"/>
        <v>0</v>
      </c>
      <c r="AB660" s="228" t="str">
        <f t="shared" si="9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5"/>
        <v>0</v>
      </c>
      <c r="AB661" s="228" t="str">
        <f t="shared" si="9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5"/>
        <v>0</v>
      </c>
      <c r="AB662" s="228" t="str">
        <f t="shared" si="9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5"/>
        <v>0</v>
      </c>
      <c r="AB663" s="228" t="str">
        <f t="shared" si="9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5"/>
        <v>0</v>
      </c>
      <c r="AB664" s="228" t="str">
        <f t="shared" si="9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5"/>
        <v>0</v>
      </c>
      <c r="AB665" s="228" t="str">
        <f t="shared" si="9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5"/>
        <v>0</v>
      </c>
      <c r="AB666" s="228" t="str">
        <f t="shared" si="9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5"/>
        <v>0</v>
      </c>
      <c r="AB667" s="228" t="str">
        <f t="shared" si="9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7">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8">IF(AND(C668="Smelter not listed",OR(LEN(D668)=0,LEN(E668)=0)),1,0)</f>
        <v>0</v>
      </c>
      <c r="AB668" s="228" t="str">
        <f t="shared" ref="AB668:AB698" si="99">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7"/>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8"/>
        <v>0</v>
      </c>
      <c r="AB669" s="228" t="str">
        <f t="shared" si="99"/>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7"/>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8"/>
        <v>0</v>
      </c>
      <c r="AB670" s="228" t="str">
        <f t="shared" si="99"/>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7"/>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8"/>
        <v>0</v>
      </c>
      <c r="AB671" s="228" t="str">
        <f t="shared" si="99"/>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7"/>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8"/>
        <v>0</v>
      </c>
      <c r="AB672" s="228" t="str">
        <f t="shared" si="9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7"/>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8"/>
        <v>0</v>
      </c>
      <c r="AB673" s="228" t="str">
        <f t="shared" si="9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7"/>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8"/>
        <v>0</v>
      </c>
      <c r="AB674" s="228" t="str">
        <f t="shared" si="9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7"/>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8"/>
        <v>0</v>
      </c>
      <c r="AB675" s="228" t="str">
        <f t="shared" si="9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7"/>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8"/>
        <v>0</v>
      </c>
      <c r="AB676" s="228" t="str">
        <f t="shared" si="9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7"/>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8"/>
        <v>0</v>
      </c>
      <c r="AB677" s="228" t="str">
        <f t="shared" si="9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7"/>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8"/>
        <v>0</v>
      </c>
      <c r="AB678" s="228" t="str">
        <f t="shared" si="9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7"/>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8"/>
        <v>0</v>
      </c>
      <c r="AB679" s="228" t="str">
        <f t="shared" si="9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7"/>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8"/>
        <v>0</v>
      </c>
      <c r="AB680" s="228" t="str">
        <f t="shared" si="9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7"/>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8"/>
        <v>0</v>
      </c>
      <c r="AB681" s="228" t="str">
        <f t="shared" si="9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7"/>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8"/>
        <v>0</v>
      </c>
      <c r="AB682" s="228" t="str">
        <f t="shared" si="9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7"/>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8"/>
        <v>0</v>
      </c>
      <c r="AB683" s="228" t="str">
        <f t="shared" si="9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7"/>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8"/>
        <v>0</v>
      </c>
      <c r="AB684" s="228" t="str">
        <f t="shared" si="9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7"/>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8"/>
        <v>0</v>
      </c>
      <c r="AB685" s="228" t="str">
        <f t="shared" si="9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7"/>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8"/>
        <v>0</v>
      </c>
      <c r="AB686" s="228" t="str">
        <f t="shared" si="9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7"/>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8"/>
        <v>0</v>
      </c>
      <c r="AB687" s="228" t="str">
        <f t="shared" si="9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7"/>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8"/>
        <v>0</v>
      </c>
      <c r="AB688" s="228" t="str">
        <f t="shared" si="9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7"/>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8"/>
        <v>0</v>
      </c>
      <c r="AB689" s="228" t="str">
        <f t="shared" si="9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7"/>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8"/>
        <v>0</v>
      </c>
      <c r="AB690" s="228" t="str">
        <f t="shared" si="9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7"/>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8"/>
        <v>0</v>
      </c>
      <c r="AB691" s="228" t="str">
        <f t="shared" si="9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7"/>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8"/>
        <v>0</v>
      </c>
      <c r="AB692" s="228" t="str">
        <f t="shared" si="9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7"/>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8"/>
        <v>0</v>
      </c>
      <c r="AB693" s="228" t="str">
        <f t="shared" si="9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7"/>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8"/>
        <v>0</v>
      </c>
      <c r="AB694" s="228" t="str">
        <f t="shared" si="9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7"/>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8"/>
        <v>0</v>
      </c>
      <c r="AB695" s="228" t="str">
        <f t="shared" si="9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7"/>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8"/>
        <v>0</v>
      </c>
      <c r="AB696" s="228" t="str">
        <f t="shared" si="9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7"/>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8"/>
        <v>0</v>
      </c>
      <c r="AB697" s="228" t="str">
        <f t="shared" si="9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7"/>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8"/>
        <v>0</v>
      </c>
      <c r="AB698" s="228" t="str">
        <f t="shared" si="9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0">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1">IF(AND(C699="Smelter not listed",OR(LEN(D699)=0,LEN(E699)=0)),1,0)</f>
        <v>0</v>
      </c>
      <c r="AB699" s="228" t="str">
        <f t="shared" ref="AB699" si="102">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3">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4">IF(AND(C700="Smelter not listed",OR(LEN(D700)=0,LEN(E700)=0)),1,0)</f>
        <v>0</v>
      </c>
      <c r="AB700" s="228" t="str">
        <f t="shared" ref="AB700:AB731" si="105">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3"/>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4"/>
        <v>0</v>
      </c>
      <c r="AB701" s="228" t="str">
        <f t="shared" si="105"/>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3"/>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4"/>
        <v>0</v>
      </c>
      <c r="AB702" s="228" t="str">
        <f t="shared" si="105"/>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3"/>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4"/>
        <v>0</v>
      </c>
      <c r="AB703" s="228" t="str">
        <f t="shared" si="105"/>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3"/>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4"/>
        <v>0</v>
      </c>
      <c r="AB704" s="228" t="str">
        <f t="shared" si="105"/>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3"/>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4"/>
        <v>0</v>
      </c>
      <c r="AB705" s="228" t="str">
        <f t="shared" si="105"/>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3"/>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4"/>
        <v>0</v>
      </c>
      <c r="AB706" s="228" t="str">
        <f t="shared" si="105"/>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3"/>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4"/>
        <v>0</v>
      </c>
      <c r="AB707" s="228" t="str">
        <f t="shared" si="105"/>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3"/>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4"/>
        <v>0</v>
      </c>
      <c r="AB708" s="228" t="str">
        <f t="shared" si="105"/>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3"/>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4"/>
        <v>0</v>
      </c>
      <c r="AB709" s="228" t="str">
        <f t="shared" si="105"/>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3"/>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4"/>
        <v>0</v>
      </c>
      <c r="AB710" s="228" t="str">
        <f t="shared" si="10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3"/>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4"/>
        <v>0</v>
      </c>
      <c r="AB711" s="228" t="str">
        <f t="shared" si="10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3"/>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4"/>
        <v>0</v>
      </c>
      <c r="AB712" s="228" t="str">
        <f t="shared" si="10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3"/>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4"/>
        <v>0</v>
      </c>
      <c r="AB713" s="228" t="str">
        <f t="shared" si="10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3"/>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4"/>
        <v>0</v>
      </c>
      <c r="AB714" s="228" t="str">
        <f t="shared" si="10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3"/>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4"/>
        <v>0</v>
      </c>
      <c r="AB715" s="228" t="str">
        <f t="shared" si="10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3"/>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4"/>
        <v>0</v>
      </c>
      <c r="AB716" s="228" t="str">
        <f t="shared" si="10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4"/>
        <v>0</v>
      </c>
      <c r="AB717" s="228" t="str">
        <f t="shared" si="10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4"/>
        <v>0</v>
      </c>
      <c r="AB718" s="228" t="str">
        <f t="shared" si="10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4"/>
        <v>0</v>
      </c>
      <c r="AB719" s="228" t="str">
        <f t="shared" si="10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4"/>
        <v>0</v>
      </c>
      <c r="AB720" s="228" t="str">
        <f t="shared" si="10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4"/>
        <v>0</v>
      </c>
      <c r="AB721" s="228" t="str">
        <f t="shared" si="10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4"/>
        <v>0</v>
      </c>
      <c r="AB722" s="228" t="str">
        <f t="shared" si="10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4"/>
        <v>0</v>
      </c>
      <c r="AB723" s="228" t="str">
        <f t="shared" si="10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4"/>
        <v>0</v>
      </c>
      <c r="AB724" s="228" t="str">
        <f t="shared" si="10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4"/>
        <v>0</v>
      </c>
      <c r="AB725" s="228" t="str">
        <f t="shared" si="10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4"/>
        <v>0</v>
      </c>
      <c r="AB726" s="228" t="str">
        <f t="shared" si="10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4"/>
        <v>0</v>
      </c>
      <c r="AB727" s="228" t="str">
        <f t="shared" si="10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4"/>
        <v>0</v>
      </c>
      <c r="AB728" s="228" t="str">
        <f t="shared" si="10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4"/>
        <v>0</v>
      </c>
      <c r="AB729" s="228" t="str">
        <f t="shared" si="10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4"/>
        <v>0</v>
      </c>
      <c r="AB730" s="228" t="str">
        <f t="shared" si="10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4"/>
        <v>0</v>
      </c>
      <c r="AB731" s="228" t="str">
        <f t="shared" si="10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6">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7">IF(AND(C732="Smelter not listed",OR(LEN(D732)=0,LEN(E732)=0)),1,0)</f>
        <v>0</v>
      </c>
      <c r="AB732" s="228" t="str">
        <f t="shared" ref="AB732:AB762" si="108">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6"/>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7"/>
        <v>0</v>
      </c>
      <c r="AB733" s="228" t="str">
        <f t="shared" si="108"/>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6"/>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7"/>
        <v>0</v>
      </c>
      <c r="AB734" s="228" t="str">
        <f t="shared" si="108"/>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6"/>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7"/>
        <v>0</v>
      </c>
      <c r="AB735" s="228" t="str">
        <f t="shared" si="108"/>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6"/>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7"/>
        <v>0</v>
      </c>
      <c r="AB736" s="228" t="str">
        <f t="shared" si="108"/>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6"/>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7"/>
        <v>0</v>
      </c>
      <c r="AB737" s="228" t="str">
        <f t="shared" si="108"/>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6"/>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7"/>
        <v>0</v>
      </c>
      <c r="AB738" s="228" t="str">
        <f t="shared" si="10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6"/>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7"/>
        <v>0</v>
      </c>
      <c r="AB739" s="228" t="str">
        <f t="shared" si="10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6"/>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7"/>
        <v>0</v>
      </c>
      <c r="AB740" s="228" t="str">
        <f t="shared" si="10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6"/>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7"/>
        <v>0</v>
      </c>
      <c r="AB741" s="228" t="str">
        <f t="shared" si="10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6"/>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7"/>
        <v>0</v>
      </c>
      <c r="AB742" s="228" t="str">
        <f t="shared" si="10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6"/>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7"/>
        <v>0</v>
      </c>
      <c r="AB743" s="228" t="str">
        <f t="shared" si="10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6"/>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7"/>
        <v>0</v>
      </c>
      <c r="AB744" s="228" t="str">
        <f t="shared" si="108"/>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6"/>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7"/>
        <v>0</v>
      </c>
      <c r="AB745" s="228" t="str">
        <f t="shared" si="108"/>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6"/>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7"/>
        <v>0</v>
      </c>
      <c r="AB746" s="228" t="str">
        <f t="shared" si="10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6"/>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7"/>
        <v>0</v>
      </c>
      <c r="AB747" s="228" t="str">
        <f t="shared" si="10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6"/>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7"/>
        <v>0</v>
      </c>
      <c r="AB748" s="228" t="str">
        <f t="shared" si="10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6"/>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7"/>
        <v>0</v>
      </c>
      <c r="AB749" s="228" t="str">
        <f t="shared" si="10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6"/>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7"/>
        <v>0</v>
      </c>
      <c r="AB750" s="228" t="str">
        <f t="shared" si="10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6"/>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7"/>
        <v>0</v>
      </c>
      <c r="AB751" s="228" t="str">
        <f t="shared" si="10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6"/>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7"/>
        <v>0</v>
      </c>
      <c r="AB752" s="228" t="str">
        <f t="shared" si="10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6"/>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7"/>
        <v>0</v>
      </c>
      <c r="AB753" s="228" t="str">
        <f t="shared" si="10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6"/>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7"/>
        <v>0</v>
      </c>
      <c r="AB754" s="228" t="str">
        <f t="shared" si="10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6"/>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7"/>
        <v>0</v>
      </c>
      <c r="AB755" s="228" t="str">
        <f t="shared" si="10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6"/>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7"/>
        <v>0</v>
      </c>
      <c r="AB756" s="228" t="str">
        <f t="shared" si="10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6"/>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7"/>
        <v>0</v>
      </c>
      <c r="AB757" s="228" t="str">
        <f t="shared" si="10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6"/>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7"/>
        <v>0</v>
      </c>
      <c r="AB758" s="228" t="str">
        <f t="shared" si="10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6"/>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7"/>
        <v>0</v>
      </c>
      <c r="AB759" s="228" t="str">
        <f t="shared" si="10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6"/>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7"/>
        <v>0</v>
      </c>
      <c r="AB760" s="228" t="str">
        <f t="shared" si="108"/>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6"/>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7"/>
        <v>0</v>
      </c>
      <c r="AB761" s="228" t="str">
        <f t="shared" si="108"/>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6"/>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7"/>
        <v>0</v>
      </c>
      <c r="AB762" s="228" t="str">
        <f t="shared" si="108"/>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9">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10">IF(AND(C763="Smelter not listed",OR(LEN(D763)=0,LEN(E763)=0)),1,0)</f>
        <v>0</v>
      </c>
      <c r="AB763" s="228" t="str">
        <f t="shared" ref="AB763" si="111">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2">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3">IF(AND(C764="Smelter not listed",OR(LEN(D764)=0,LEN(E764)=0)),1,0)</f>
        <v>0</v>
      </c>
      <c r="AB764" s="228" t="str">
        <f t="shared" ref="AB764:AB795" si="11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2"/>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3"/>
        <v>0</v>
      </c>
      <c r="AB765" s="228" t="str">
        <f t="shared" si="11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2"/>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3"/>
        <v>0</v>
      </c>
      <c r="AB766" s="228" t="str">
        <f t="shared" si="11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2"/>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3"/>
        <v>0</v>
      </c>
      <c r="AB767" s="228" t="str">
        <f t="shared" si="11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2"/>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3"/>
        <v>0</v>
      </c>
      <c r="AB768" s="228" t="str">
        <f t="shared" si="11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3"/>
        <v>0</v>
      </c>
      <c r="AB769" s="228" t="str">
        <f t="shared" si="11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3"/>
        <v>0</v>
      </c>
      <c r="AB770" s="228" t="str">
        <f t="shared" si="11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3"/>
        <v>0</v>
      </c>
      <c r="AB771" s="228" t="str">
        <f t="shared" si="11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3"/>
        <v>0</v>
      </c>
      <c r="AB772" s="228" t="str">
        <f t="shared" si="11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3"/>
        <v>0</v>
      </c>
      <c r="AB773" s="228" t="str">
        <f t="shared" si="11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3"/>
        <v>0</v>
      </c>
      <c r="AB774" s="228" t="str">
        <f t="shared" si="11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3"/>
        <v>0</v>
      </c>
      <c r="AB775" s="228" t="str">
        <f t="shared" si="11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3"/>
        <v>0</v>
      </c>
      <c r="AB776" s="228" t="str">
        <f t="shared" si="11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3"/>
        <v>0</v>
      </c>
      <c r="AB777" s="228" t="str">
        <f t="shared" si="11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3"/>
        <v>0</v>
      </c>
      <c r="AB778" s="228" t="str">
        <f t="shared" si="11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3"/>
        <v>0</v>
      </c>
      <c r="AB779" s="228" t="str">
        <f t="shared" si="11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3"/>
        <v>0</v>
      </c>
      <c r="AB780" s="228" t="str">
        <f t="shared" si="11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3"/>
        <v>0</v>
      </c>
      <c r="AB781" s="228" t="str">
        <f t="shared" si="11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3"/>
        <v>0</v>
      </c>
      <c r="AB782" s="228" t="str">
        <f t="shared" si="11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3"/>
        <v>0</v>
      </c>
      <c r="AB783" s="228" t="str">
        <f t="shared" si="11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3"/>
        <v>0</v>
      </c>
      <c r="AB784" s="228" t="str">
        <f t="shared" si="11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3"/>
        <v>0</v>
      </c>
      <c r="AB785" s="228" t="str">
        <f t="shared" si="11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3"/>
        <v>0</v>
      </c>
      <c r="AB786" s="228" t="str">
        <f t="shared" si="11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3"/>
        <v>0</v>
      </c>
      <c r="AB787" s="228" t="str">
        <f t="shared" si="11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3"/>
        <v>0</v>
      </c>
      <c r="AB788" s="228" t="str">
        <f t="shared" si="11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3"/>
        <v>0</v>
      </c>
      <c r="AB789" s="228" t="str">
        <f t="shared" si="11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3"/>
        <v>0</v>
      </c>
      <c r="AB790" s="228" t="str">
        <f t="shared" si="11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3"/>
        <v>0</v>
      </c>
      <c r="AB791" s="228" t="str">
        <f t="shared" si="11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3"/>
        <v>0</v>
      </c>
      <c r="AB792" s="228" t="str">
        <f t="shared" si="11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3"/>
        <v>0</v>
      </c>
      <c r="AB793" s="228" t="str">
        <f t="shared" si="11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3"/>
        <v>0</v>
      </c>
      <c r="AB794" s="228" t="str">
        <f t="shared" si="11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3"/>
        <v>0</v>
      </c>
      <c r="AB795" s="228" t="str">
        <f t="shared" si="11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5">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6">IF(AND(C796="Smelter not listed",OR(LEN(D796)=0,LEN(E796)=0)),1,0)</f>
        <v>0</v>
      </c>
      <c r="AB796" s="228" t="str">
        <f t="shared" ref="AB796:AB826" si="11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5"/>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6"/>
        <v>0</v>
      </c>
      <c r="AB797" s="228" t="str">
        <f t="shared" si="11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5"/>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6"/>
        <v>0</v>
      </c>
      <c r="AB798" s="228" t="str">
        <f t="shared" si="11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6"/>
        <v>0</v>
      </c>
      <c r="AB799" s="228" t="str">
        <f t="shared" si="11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6"/>
        <v>0</v>
      </c>
      <c r="AB800" s="228" t="str">
        <f t="shared" si="11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6"/>
        <v>0</v>
      </c>
      <c r="AB801" s="228" t="str">
        <f t="shared" si="11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6"/>
        <v>0</v>
      </c>
      <c r="AB802" s="228" t="str">
        <f t="shared" si="11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6"/>
        <v>0</v>
      </c>
      <c r="AB803" s="228" t="str">
        <f t="shared" si="11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6"/>
        <v>0</v>
      </c>
      <c r="AB804" s="228" t="str">
        <f t="shared" si="11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6"/>
        <v>0</v>
      </c>
      <c r="AB805" s="228" t="str">
        <f t="shared" si="11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6"/>
        <v>0</v>
      </c>
      <c r="AB806" s="228" t="str">
        <f t="shared" si="11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6"/>
        <v>0</v>
      </c>
      <c r="AB807" s="228" t="str">
        <f t="shared" si="11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6"/>
        <v>0</v>
      </c>
      <c r="AB808" s="228" t="str">
        <f t="shared" si="11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6"/>
        <v>0</v>
      </c>
      <c r="AB809" s="228" t="str">
        <f t="shared" si="11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6"/>
        <v>0</v>
      </c>
      <c r="AB810" s="228" t="str">
        <f t="shared" si="11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6"/>
        <v>0</v>
      </c>
      <c r="AB811" s="228" t="str">
        <f t="shared" si="11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6"/>
        <v>0</v>
      </c>
      <c r="AB812" s="228" t="str">
        <f t="shared" si="11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6"/>
        <v>0</v>
      </c>
      <c r="AB813" s="228" t="str">
        <f t="shared" si="11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6"/>
        <v>0</v>
      </c>
      <c r="AB814" s="228" t="str">
        <f t="shared" si="11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6"/>
        <v>0</v>
      </c>
      <c r="AB815" s="228" t="str">
        <f t="shared" si="11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6"/>
        <v>0</v>
      </c>
      <c r="AB816" s="228" t="str">
        <f t="shared" si="11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6"/>
        <v>0</v>
      </c>
      <c r="AB817" s="228" t="str">
        <f t="shared" si="11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6"/>
        <v>0</v>
      </c>
      <c r="AB818" s="228" t="str">
        <f t="shared" si="11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6"/>
        <v>0</v>
      </c>
      <c r="AB819" s="228" t="str">
        <f t="shared" si="11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6"/>
        <v>0</v>
      </c>
      <c r="AB820" s="228" t="str">
        <f t="shared" si="11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6"/>
        <v>0</v>
      </c>
      <c r="AB821" s="228" t="str">
        <f t="shared" si="11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6"/>
        <v>0</v>
      </c>
      <c r="AB822" s="228" t="str">
        <f t="shared" si="11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6"/>
        <v>0</v>
      </c>
      <c r="AB823" s="228" t="str">
        <f t="shared" si="11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6"/>
        <v>0</v>
      </c>
      <c r="AB824" s="228" t="str">
        <f t="shared" si="11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6"/>
        <v>0</v>
      </c>
      <c r="AB825" s="228" t="str">
        <f t="shared" si="11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6"/>
        <v>0</v>
      </c>
      <c r="AB826" s="228" t="str">
        <f t="shared" si="11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8">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9">IF(AND(C827="Smelter not listed",OR(LEN(D827)=0,LEN(E827)=0)),1,0)</f>
        <v>0</v>
      </c>
      <c r="AB827" s="228" t="str">
        <f t="shared" ref="AB827" si="120">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1">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2">IF(AND(C828="Smelter not listed",OR(LEN(D828)=0,LEN(E828)=0)),1,0)</f>
        <v>0</v>
      </c>
      <c r="AB828" s="228" t="str">
        <f t="shared" ref="AB828:AB859" si="123">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1"/>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2"/>
        <v>0</v>
      </c>
      <c r="AB829" s="228" t="str">
        <f t="shared" si="123"/>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1"/>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2"/>
        <v>0</v>
      </c>
      <c r="AB830" s="228" t="str">
        <f t="shared" si="123"/>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1"/>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2"/>
        <v>0</v>
      </c>
      <c r="AB831" s="228" t="str">
        <f t="shared" si="123"/>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1"/>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2"/>
        <v>0</v>
      </c>
      <c r="AB832" s="228" t="str">
        <f t="shared" si="123"/>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1"/>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2"/>
        <v>0</v>
      </c>
      <c r="AB833" s="228" t="str">
        <f t="shared" si="123"/>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1"/>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2"/>
        <v>0</v>
      </c>
      <c r="AB834" s="228" t="str">
        <f t="shared" si="123"/>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1"/>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2"/>
        <v>0</v>
      </c>
      <c r="AB835" s="228" t="str">
        <f t="shared" si="123"/>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1"/>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2"/>
        <v>0</v>
      </c>
      <c r="AB836" s="228" t="str">
        <f t="shared" si="123"/>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1"/>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2"/>
        <v>0</v>
      </c>
      <c r="AB837" s="228" t="str">
        <f t="shared" si="123"/>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1"/>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2"/>
        <v>0</v>
      </c>
      <c r="AB838" s="228" t="str">
        <f t="shared" si="12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1"/>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2"/>
        <v>0</v>
      </c>
      <c r="AB839" s="228" t="str">
        <f t="shared" si="12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1"/>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2"/>
        <v>0</v>
      </c>
      <c r="AB840" s="228" t="str">
        <f t="shared" si="12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1"/>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2"/>
        <v>0</v>
      </c>
      <c r="AB841" s="228" t="str">
        <f t="shared" si="12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1"/>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2"/>
        <v>0</v>
      </c>
      <c r="AB842" s="228" t="str">
        <f t="shared" si="12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1"/>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2"/>
        <v>0</v>
      </c>
      <c r="AB843" s="228" t="str">
        <f t="shared" si="12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1"/>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2"/>
        <v>0</v>
      </c>
      <c r="AB844" s="228" t="str">
        <f t="shared" si="12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2"/>
        <v>0</v>
      </c>
      <c r="AB845" s="228" t="str">
        <f t="shared" si="12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2"/>
        <v>0</v>
      </c>
      <c r="AB846" s="228" t="str">
        <f t="shared" si="12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2"/>
        <v>0</v>
      </c>
      <c r="AB847" s="228" t="str">
        <f t="shared" si="12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2"/>
        <v>0</v>
      </c>
      <c r="AB848" s="228" t="str">
        <f t="shared" si="12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2"/>
        <v>0</v>
      </c>
      <c r="AB849" s="228" t="str">
        <f t="shared" si="12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2"/>
        <v>0</v>
      </c>
      <c r="AB850" s="228" t="str">
        <f t="shared" si="12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2"/>
        <v>0</v>
      </c>
      <c r="AB851" s="228" t="str">
        <f t="shared" si="12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2"/>
        <v>0</v>
      </c>
      <c r="AB852" s="228" t="str">
        <f t="shared" si="12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2"/>
        <v>0</v>
      </c>
      <c r="AB853" s="228" t="str">
        <f t="shared" si="12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2"/>
        <v>0</v>
      </c>
      <c r="AB854" s="228" t="str">
        <f t="shared" si="12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2"/>
        <v>0</v>
      </c>
      <c r="AB855" s="228" t="str">
        <f t="shared" si="12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2"/>
        <v>0</v>
      </c>
      <c r="AB856" s="228" t="str">
        <f t="shared" si="12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2"/>
        <v>0</v>
      </c>
      <c r="AB857" s="228" t="str">
        <f t="shared" si="12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2"/>
        <v>0</v>
      </c>
      <c r="AB858" s="228" t="str">
        <f t="shared" si="12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2"/>
        <v>0</v>
      </c>
      <c r="AB859" s="228" t="str">
        <f t="shared" si="12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4">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5">IF(AND(C860="Smelter not listed",OR(LEN(D860)=0,LEN(E860)=0)),1,0)</f>
        <v>0</v>
      </c>
      <c r="AB860" s="228" t="str">
        <f t="shared" ref="AB860:AB890" si="126">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4"/>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5"/>
        <v>0</v>
      </c>
      <c r="AB861" s="228" t="str">
        <f t="shared" si="126"/>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4"/>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5"/>
        <v>0</v>
      </c>
      <c r="AB862" s="228" t="str">
        <f t="shared" si="126"/>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4"/>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5"/>
        <v>0</v>
      </c>
      <c r="AB863" s="228" t="str">
        <f t="shared" si="126"/>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4"/>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5"/>
        <v>0</v>
      </c>
      <c r="AB864" s="228" t="str">
        <f t="shared" si="126"/>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4"/>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5"/>
        <v>0</v>
      </c>
      <c r="AB865" s="228" t="str">
        <f t="shared" si="126"/>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4"/>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5"/>
        <v>0</v>
      </c>
      <c r="AB866" s="228" t="str">
        <f t="shared" si="12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4"/>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5"/>
        <v>0</v>
      </c>
      <c r="AB867" s="228" t="str">
        <f t="shared" si="12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4"/>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5"/>
        <v>0</v>
      </c>
      <c r="AB868" s="228" t="str">
        <f t="shared" si="12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4"/>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5"/>
        <v>0</v>
      </c>
      <c r="AB869" s="228" t="str">
        <f t="shared" si="12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4"/>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5"/>
        <v>0</v>
      </c>
      <c r="AB870" s="228" t="str">
        <f t="shared" si="12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4"/>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5"/>
        <v>0</v>
      </c>
      <c r="AB871" s="228" t="str">
        <f t="shared" si="12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4"/>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5"/>
        <v>0</v>
      </c>
      <c r="AB872" s="228" t="str">
        <f t="shared" si="126"/>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4"/>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5"/>
        <v>0</v>
      </c>
      <c r="AB873" s="228" t="str">
        <f t="shared" si="126"/>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4"/>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5"/>
        <v>0</v>
      </c>
      <c r="AB874" s="228" t="str">
        <f t="shared" si="12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4"/>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5"/>
        <v>0</v>
      </c>
      <c r="AB875" s="228" t="str">
        <f t="shared" si="12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4"/>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5"/>
        <v>0</v>
      </c>
      <c r="AB876" s="228" t="str">
        <f t="shared" si="12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4"/>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5"/>
        <v>0</v>
      </c>
      <c r="AB877" s="228" t="str">
        <f t="shared" si="12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4"/>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5"/>
        <v>0</v>
      </c>
      <c r="AB878" s="228" t="str">
        <f t="shared" si="12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4"/>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5"/>
        <v>0</v>
      </c>
      <c r="AB879" s="228" t="str">
        <f t="shared" si="12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4"/>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5"/>
        <v>0</v>
      </c>
      <c r="AB880" s="228" t="str">
        <f t="shared" si="12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4"/>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5"/>
        <v>0</v>
      </c>
      <c r="AB881" s="228" t="str">
        <f t="shared" si="12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4"/>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5"/>
        <v>0</v>
      </c>
      <c r="AB882" s="228" t="str">
        <f t="shared" si="12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4"/>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5"/>
        <v>0</v>
      </c>
      <c r="AB883" s="228" t="str">
        <f t="shared" si="12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4"/>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5"/>
        <v>0</v>
      </c>
      <c r="AB884" s="228" t="str">
        <f t="shared" si="12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4"/>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5"/>
        <v>0</v>
      </c>
      <c r="AB885" s="228" t="str">
        <f t="shared" si="12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4"/>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5"/>
        <v>0</v>
      </c>
      <c r="AB886" s="228" t="str">
        <f t="shared" si="12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4"/>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5"/>
        <v>0</v>
      </c>
      <c r="AB887" s="228" t="str">
        <f t="shared" si="12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4"/>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5"/>
        <v>0</v>
      </c>
      <c r="AB888" s="228" t="str">
        <f t="shared" si="126"/>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4"/>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5"/>
        <v>0</v>
      </c>
      <c r="AB889" s="228" t="str">
        <f t="shared" si="126"/>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4"/>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5"/>
        <v>0</v>
      </c>
      <c r="AB890" s="228" t="str">
        <f t="shared" si="126"/>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7">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8">IF(AND(C891="Smelter not listed",OR(LEN(D891)=0,LEN(E891)=0)),1,0)</f>
        <v>0</v>
      </c>
      <c r="AB891" s="228" t="str">
        <f t="shared" ref="AB891" si="129">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0">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1">IF(AND(C892="Smelter not listed",OR(LEN(D892)=0,LEN(E892)=0)),1,0)</f>
        <v>0</v>
      </c>
      <c r="AB892" s="228" t="str">
        <f t="shared" ref="AB892:AB923" si="132">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0"/>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1"/>
        <v>0</v>
      </c>
      <c r="AB893" s="228" t="str">
        <f t="shared" si="132"/>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0"/>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1"/>
        <v>0</v>
      </c>
      <c r="AB894" s="228" t="str">
        <f t="shared" si="132"/>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0"/>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1"/>
        <v>0</v>
      </c>
      <c r="AB895" s="228" t="str">
        <f t="shared" si="132"/>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0"/>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1"/>
        <v>0</v>
      </c>
      <c r="AB896" s="228" t="str">
        <f t="shared" si="132"/>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0"/>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1"/>
        <v>0</v>
      </c>
      <c r="AB897" s="228" t="str">
        <f t="shared" si="132"/>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0"/>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1"/>
        <v>0</v>
      </c>
      <c r="AB898" s="228" t="str">
        <f t="shared" si="132"/>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0"/>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1"/>
        <v>0</v>
      </c>
      <c r="AB899" s="228" t="str">
        <f t="shared" si="132"/>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0"/>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1"/>
        <v>0</v>
      </c>
      <c r="AB900" s="228" t="str">
        <f t="shared" si="132"/>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0"/>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1"/>
        <v>0</v>
      </c>
      <c r="AB901" s="228" t="str">
        <f t="shared" si="132"/>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0"/>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1"/>
        <v>0</v>
      </c>
      <c r="AB902" s="228" t="str">
        <f t="shared" si="13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0"/>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1"/>
        <v>0</v>
      </c>
      <c r="AB903" s="228" t="str">
        <f t="shared" si="13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0"/>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1"/>
        <v>0</v>
      </c>
      <c r="AB904" s="228" t="str">
        <f t="shared" si="13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0"/>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1"/>
        <v>0</v>
      </c>
      <c r="AB905" s="228" t="str">
        <f t="shared" si="13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0"/>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1"/>
        <v>0</v>
      </c>
      <c r="AB906" s="228" t="str">
        <f t="shared" si="13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0"/>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1"/>
        <v>0</v>
      </c>
      <c r="AB907" s="228" t="str">
        <f t="shared" si="13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0"/>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1"/>
        <v>0</v>
      </c>
      <c r="AB908" s="228" t="str">
        <f t="shared" si="13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1"/>
        <v>0</v>
      </c>
      <c r="AB909" s="228" t="str">
        <f t="shared" si="13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1"/>
        <v>0</v>
      </c>
      <c r="AB910" s="228" t="str">
        <f t="shared" si="13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1"/>
        <v>0</v>
      </c>
      <c r="AB911" s="228" t="str">
        <f t="shared" si="13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1"/>
        <v>0</v>
      </c>
      <c r="AB912" s="228" t="str">
        <f t="shared" si="13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1"/>
        <v>0</v>
      </c>
      <c r="AB913" s="228" t="str">
        <f t="shared" si="13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1"/>
        <v>0</v>
      </c>
      <c r="AB914" s="228" t="str">
        <f t="shared" si="13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1"/>
        <v>0</v>
      </c>
      <c r="AB915" s="228" t="str">
        <f t="shared" si="13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1"/>
        <v>0</v>
      </c>
      <c r="AB916" s="228" t="str">
        <f t="shared" si="13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1"/>
        <v>0</v>
      </c>
      <c r="AB917" s="228" t="str">
        <f t="shared" si="13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1"/>
        <v>0</v>
      </c>
      <c r="AB918" s="228" t="str">
        <f t="shared" si="13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1"/>
        <v>0</v>
      </c>
      <c r="AB919" s="228" t="str">
        <f t="shared" si="13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1"/>
        <v>0</v>
      </c>
      <c r="AB920" s="228" t="str">
        <f t="shared" si="13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1"/>
        <v>0</v>
      </c>
      <c r="AB921" s="228" t="str">
        <f t="shared" si="13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1"/>
        <v>0</v>
      </c>
      <c r="AB922" s="228" t="str">
        <f t="shared" si="13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1"/>
        <v>0</v>
      </c>
      <c r="AB923" s="228" t="str">
        <f t="shared" si="13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3">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4">IF(AND(C924="Smelter not listed",OR(LEN(D924)=0,LEN(E924)=0)),1,0)</f>
        <v>0</v>
      </c>
      <c r="AB924" s="228" t="str">
        <f t="shared" ref="AB924:AB954" si="135">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3"/>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4"/>
        <v>0</v>
      </c>
      <c r="AB925" s="228" t="str">
        <f t="shared" si="135"/>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3"/>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4"/>
        <v>0</v>
      </c>
      <c r="AB926" s="228" t="str">
        <f t="shared" si="135"/>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3"/>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4"/>
        <v>0</v>
      </c>
      <c r="AB927" s="228" t="str">
        <f t="shared" si="135"/>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3"/>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4"/>
        <v>0</v>
      </c>
      <c r="AB928" s="228" t="str">
        <f t="shared" si="135"/>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3"/>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4"/>
        <v>0</v>
      </c>
      <c r="AB929" s="228" t="str">
        <f t="shared" si="135"/>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3"/>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4"/>
        <v>0</v>
      </c>
      <c r="AB930" s="228" t="str">
        <f t="shared" si="13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3"/>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4"/>
        <v>0</v>
      </c>
      <c r="AB931" s="228" t="str">
        <f t="shared" si="13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3"/>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4"/>
        <v>0</v>
      </c>
      <c r="AB932" s="228" t="str">
        <f t="shared" si="13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3"/>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4"/>
        <v>0</v>
      </c>
      <c r="AB933" s="228" t="str">
        <f t="shared" si="13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3"/>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4"/>
        <v>0</v>
      </c>
      <c r="AB934" s="228" t="str">
        <f t="shared" si="13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3"/>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4"/>
        <v>0</v>
      </c>
      <c r="AB935" s="228" t="str">
        <f t="shared" si="13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3"/>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4"/>
        <v>0</v>
      </c>
      <c r="AB936" s="228" t="str">
        <f t="shared" si="135"/>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3"/>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4"/>
        <v>0</v>
      </c>
      <c r="AB937" s="228" t="str">
        <f t="shared" si="135"/>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3"/>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4"/>
        <v>0</v>
      </c>
      <c r="AB938" s="228" t="str">
        <f t="shared" si="13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3"/>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4"/>
        <v>0</v>
      </c>
      <c r="AB939" s="228" t="str">
        <f t="shared" si="13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3"/>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4"/>
        <v>0</v>
      </c>
      <c r="AB940" s="228" t="str">
        <f t="shared" si="13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3"/>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4"/>
        <v>0</v>
      </c>
      <c r="AB941" s="228" t="str">
        <f t="shared" si="13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3"/>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4"/>
        <v>0</v>
      </c>
      <c r="AB942" s="228" t="str">
        <f t="shared" si="13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3"/>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4"/>
        <v>0</v>
      </c>
      <c r="AB943" s="228" t="str">
        <f t="shared" si="13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3"/>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4"/>
        <v>0</v>
      </c>
      <c r="AB944" s="228" t="str">
        <f t="shared" si="13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3"/>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4"/>
        <v>0</v>
      </c>
      <c r="AB945" s="228" t="str">
        <f t="shared" si="13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3"/>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4"/>
        <v>0</v>
      </c>
      <c r="AB946" s="228" t="str">
        <f t="shared" si="13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3"/>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4"/>
        <v>0</v>
      </c>
      <c r="AB947" s="228" t="str">
        <f t="shared" si="13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3"/>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4"/>
        <v>0</v>
      </c>
      <c r="AB948" s="228" t="str">
        <f t="shared" si="13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3"/>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4"/>
        <v>0</v>
      </c>
      <c r="AB949" s="228" t="str">
        <f t="shared" si="13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3"/>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4"/>
        <v>0</v>
      </c>
      <c r="AB950" s="228" t="str">
        <f t="shared" si="13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3"/>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4"/>
        <v>0</v>
      </c>
      <c r="AB951" s="228" t="str">
        <f t="shared" si="13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3"/>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4"/>
        <v>0</v>
      </c>
      <c r="AB952" s="228" t="str">
        <f t="shared" si="135"/>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3"/>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4"/>
        <v>0</v>
      </c>
      <c r="AB953" s="228" t="str">
        <f t="shared" si="135"/>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3"/>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4"/>
        <v>0</v>
      </c>
      <c r="AB954" s="228" t="str">
        <f t="shared" si="135"/>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6">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7">IF(AND(C955="Smelter not listed",OR(LEN(D955)=0,LEN(E955)=0)),1,0)</f>
        <v>0</v>
      </c>
      <c r="AB955" s="228" t="str">
        <f t="shared" ref="AB955" si="138">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9">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40">IF(AND(C956="Smelter not listed",OR(LEN(D956)=0,LEN(E956)=0)),1,0)</f>
        <v>0</v>
      </c>
      <c r="AB956" s="228" t="str">
        <f t="shared" ref="AB956:AB987" si="141">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9"/>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0"/>
        <v>0</v>
      </c>
      <c r="AB957" s="228" t="str">
        <f t="shared" si="141"/>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9"/>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0"/>
        <v>0</v>
      </c>
      <c r="AB958" s="228" t="str">
        <f t="shared" si="141"/>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9"/>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0"/>
        <v>0</v>
      </c>
      <c r="AB959" s="228" t="str">
        <f t="shared" si="141"/>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9"/>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0"/>
        <v>0</v>
      </c>
      <c r="AB960" s="228" t="str">
        <f t="shared" si="141"/>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9"/>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0"/>
        <v>0</v>
      </c>
      <c r="AB961" s="228" t="str">
        <f t="shared" si="141"/>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9"/>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0"/>
        <v>0</v>
      </c>
      <c r="AB962" s="228" t="str">
        <f t="shared" si="141"/>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9"/>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0"/>
        <v>0</v>
      </c>
      <c r="AB963" s="228" t="str">
        <f t="shared" si="141"/>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9"/>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0"/>
        <v>0</v>
      </c>
      <c r="AB964" s="228" t="str">
        <f t="shared" si="141"/>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9"/>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0"/>
        <v>0</v>
      </c>
      <c r="AB965" s="228" t="str">
        <f t="shared" si="141"/>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9"/>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0"/>
        <v>0</v>
      </c>
      <c r="AB966" s="228" t="str">
        <f t="shared" si="14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9"/>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0"/>
        <v>0</v>
      </c>
      <c r="AB967" s="228" t="str">
        <f t="shared" si="14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9"/>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0"/>
        <v>0</v>
      </c>
      <c r="AB968" s="228" t="str">
        <f t="shared" si="14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9"/>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0"/>
        <v>0</v>
      </c>
      <c r="AB969" s="228" t="str">
        <f t="shared" si="14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9"/>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0"/>
        <v>0</v>
      </c>
      <c r="AB970" s="228" t="str">
        <f t="shared" si="14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9"/>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0"/>
        <v>0</v>
      </c>
      <c r="AB971" s="228" t="str">
        <f t="shared" si="14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9"/>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0"/>
        <v>0</v>
      </c>
      <c r="AB972" s="228" t="str">
        <f t="shared" si="14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0"/>
        <v>0</v>
      </c>
      <c r="AB973" s="228" t="str">
        <f t="shared" si="14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0"/>
        <v>0</v>
      </c>
      <c r="AB974" s="228" t="str">
        <f t="shared" si="14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0"/>
        <v>0</v>
      </c>
      <c r="AB975" s="228" t="str">
        <f t="shared" si="14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0"/>
        <v>0</v>
      </c>
      <c r="AB976" s="228" t="str">
        <f t="shared" si="14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0"/>
        <v>0</v>
      </c>
      <c r="AB977" s="228" t="str">
        <f t="shared" si="14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0"/>
        <v>0</v>
      </c>
      <c r="AB978" s="228" t="str">
        <f t="shared" si="14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0"/>
        <v>0</v>
      </c>
      <c r="AB979" s="228" t="str">
        <f t="shared" si="14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0"/>
        <v>0</v>
      </c>
      <c r="AB980" s="228" t="str">
        <f t="shared" si="14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0"/>
        <v>0</v>
      </c>
      <c r="AB981" s="228" t="str">
        <f t="shared" si="14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0"/>
        <v>0</v>
      </c>
      <c r="AB982" s="228" t="str">
        <f t="shared" si="14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0"/>
        <v>0</v>
      </c>
      <c r="AB983" s="228" t="str">
        <f t="shared" si="14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0"/>
        <v>0</v>
      </c>
      <c r="AB984" s="228" t="str">
        <f t="shared" si="14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0"/>
        <v>0</v>
      </c>
      <c r="AB985" s="228" t="str">
        <f t="shared" si="14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0"/>
        <v>0</v>
      </c>
      <c r="AB986" s="228" t="str">
        <f t="shared" si="14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0"/>
        <v>0</v>
      </c>
      <c r="AB987" s="228" t="str">
        <f t="shared" si="14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2">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3">IF(AND(C988="Smelter not listed",OR(LEN(D988)=0,LEN(E988)=0)),1,0)</f>
        <v>0</v>
      </c>
      <c r="AB988" s="228" t="str">
        <f t="shared" ref="AB988:AB1018" si="144">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2"/>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3"/>
        <v>0</v>
      </c>
      <c r="AB989" s="228" t="str">
        <f t="shared" si="144"/>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2"/>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3"/>
        <v>0</v>
      </c>
      <c r="AB990" s="228" t="str">
        <f t="shared" si="144"/>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2"/>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3"/>
        <v>0</v>
      </c>
      <c r="AB991" s="228" t="str">
        <f t="shared" si="144"/>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2"/>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3"/>
        <v>0</v>
      </c>
      <c r="AB992" s="228" t="str">
        <f t="shared" si="144"/>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2"/>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3"/>
        <v>0</v>
      </c>
      <c r="AB993" s="228" t="str">
        <f t="shared" si="144"/>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2"/>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3"/>
        <v>0</v>
      </c>
      <c r="AB994" s="228" t="str">
        <f t="shared" si="14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2"/>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3"/>
        <v>0</v>
      </c>
      <c r="AB995" s="228" t="str">
        <f t="shared" si="14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2"/>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3"/>
        <v>0</v>
      </c>
      <c r="AB996" s="228" t="str">
        <f t="shared" si="14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2"/>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3"/>
        <v>0</v>
      </c>
      <c r="AB997" s="228" t="str">
        <f t="shared" si="14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2"/>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3"/>
        <v>0</v>
      </c>
      <c r="AB998" s="228" t="str">
        <f t="shared" si="14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2"/>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3"/>
        <v>0</v>
      </c>
      <c r="AB999" s="228" t="str">
        <f t="shared" si="14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2"/>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3"/>
        <v>0</v>
      </c>
      <c r="AB1000" s="228" t="str">
        <f t="shared" si="144"/>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2"/>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3"/>
        <v>0</v>
      </c>
      <c r="AB1001" s="228" t="str">
        <f t="shared" si="144"/>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2"/>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3"/>
        <v>0</v>
      </c>
      <c r="AB1002" s="228" t="str">
        <f t="shared" si="14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2"/>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3"/>
        <v>0</v>
      </c>
      <c r="AB1003" s="228" t="str">
        <f t="shared" si="14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2"/>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3"/>
        <v>0</v>
      </c>
      <c r="AB1004" s="228" t="str">
        <f t="shared" si="14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2"/>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3"/>
        <v>0</v>
      </c>
      <c r="AB1005" s="228" t="str">
        <f t="shared" si="14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2"/>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3"/>
        <v>0</v>
      </c>
      <c r="AB1006" s="228" t="str">
        <f t="shared" si="14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2"/>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3"/>
        <v>0</v>
      </c>
      <c r="AB1007" s="228" t="str">
        <f t="shared" si="14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2"/>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3"/>
        <v>0</v>
      </c>
      <c r="AB1008" s="228" t="str">
        <f t="shared" si="14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2"/>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3"/>
        <v>0</v>
      </c>
      <c r="AB1009" s="228" t="str">
        <f t="shared" si="14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2"/>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3"/>
        <v>0</v>
      </c>
      <c r="AB1010" s="228" t="str">
        <f t="shared" si="14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2"/>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3"/>
        <v>0</v>
      </c>
      <c r="AB1011" s="228" t="str">
        <f t="shared" si="14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2"/>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3"/>
        <v>0</v>
      </c>
      <c r="AB1012" s="228" t="str">
        <f t="shared" si="14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2"/>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3"/>
        <v>0</v>
      </c>
      <c r="AB1013" s="228" t="str">
        <f t="shared" si="14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2"/>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3"/>
        <v>0</v>
      </c>
      <c r="AB1014" s="228" t="str">
        <f t="shared" si="14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2"/>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3"/>
        <v>0</v>
      </c>
      <c r="AB1015" s="228" t="str">
        <f t="shared" si="14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2"/>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3"/>
        <v>0</v>
      </c>
      <c r="AB1016" s="228" t="str">
        <f t="shared" si="144"/>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2"/>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3"/>
        <v>0</v>
      </c>
      <c r="AB1017" s="228" t="str">
        <f t="shared" si="144"/>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2"/>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3"/>
        <v>0</v>
      </c>
      <c r="AB1018" s="228" t="str">
        <f t="shared" si="144"/>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5">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6">IF(AND(C1019="Smelter not listed",OR(LEN(D1019)=0,LEN(E1019)=0)),1,0)</f>
        <v>0</v>
      </c>
      <c r="AB1019" s="228" t="str">
        <f t="shared" ref="AB1019" si="147">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8">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9">IF(AND(C1020="Smelter not listed",OR(LEN(D1020)=0,LEN(E1020)=0)),1,0)</f>
        <v>0</v>
      </c>
      <c r="AB1020" s="228" t="str">
        <f t="shared" ref="AB1020:AB1051" si="150">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8"/>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9"/>
        <v>0</v>
      </c>
      <c r="AB1021" s="228" t="str">
        <f t="shared" si="150"/>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8"/>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9"/>
        <v>0</v>
      </c>
      <c r="AB1022" s="228" t="str">
        <f t="shared" si="150"/>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8"/>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9"/>
        <v>0</v>
      </c>
      <c r="AB1023" s="228" t="str">
        <f t="shared" si="150"/>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8"/>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9"/>
        <v>0</v>
      </c>
      <c r="AB1024" s="228" t="str">
        <f t="shared" si="150"/>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8"/>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9"/>
        <v>0</v>
      </c>
      <c r="AB1025" s="228" t="str">
        <f t="shared" si="150"/>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8"/>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9"/>
        <v>0</v>
      </c>
      <c r="AB1026" s="228" t="str">
        <f t="shared" si="150"/>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8"/>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9"/>
        <v>0</v>
      </c>
      <c r="AB1027" s="228" t="str">
        <f t="shared" si="150"/>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8"/>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9"/>
        <v>0</v>
      </c>
      <c r="AB1028" s="228" t="str">
        <f t="shared" si="150"/>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8"/>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9"/>
        <v>0</v>
      </c>
      <c r="AB1029" s="228" t="str">
        <f t="shared" si="150"/>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8"/>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9"/>
        <v>0</v>
      </c>
      <c r="AB1030" s="228" t="str">
        <f t="shared" si="15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8"/>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9"/>
        <v>0</v>
      </c>
      <c r="AB1031" s="228" t="str">
        <f t="shared" si="15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8"/>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9"/>
        <v>0</v>
      </c>
      <c r="AB1032" s="228" t="str">
        <f t="shared" si="15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8"/>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9"/>
        <v>0</v>
      </c>
      <c r="AB1033" s="228" t="str">
        <f t="shared" si="15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8"/>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9"/>
        <v>0</v>
      </c>
      <c r="AB1034" s="228" t="str">
        <f t="shared" si="15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8"/>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9"/>
        <v>0</v>
      </c>
      <c r="AB1035" s="228" t="str">
        <f t="shared" si="15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8"/>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9"/>
        <v>0</v>
      </c>
      <c r="AB1036" s="228" t="str">
        <f t="shared" si="15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9"/>
        <v>0</v>
      </c>
      <c r="AB1037" s="228" t="str">
        <f t="shared" si="15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9"/>
        <v>0</v>
      </c>
      <c r="AB1038" s="228" t="str">
        <f t="shared" si="15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9"/>
        <v>0</v>
      </c>
      <c r="AB1039" s="228" t="str">
        <f t="shared" si="15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9"/>
        <v>0</v>
      </c>
      <c r="AB1040" s="228" t="str">
        <f t="shared" si="15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9"/>
        <v>0</v>
      </c>
      <c r="AB1041" s="228" t="str">
        <f t="shared" si="15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9"/>
        <v>0</v>
      </c>
      <c r="AB1042" s="228" t="str">
        <f t="shared" si="15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9"/>
        <v>0</v>
      </c>
      <c r="AB1043" s="228" t="str">
        <f t="shared" si="15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9"/>
        <v>0</v>
      </c>
      <c r="AB1044" s="228" t="str">
        <f t="shared" si="15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9"/>
        <v>0</v>
      </c>
      <c r="AB1045" s="228" t="str">
        <f t="shared" si="15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9"/>
        <v>0</v>
      </c>
      <c r="AB1046" s="228" t="str">
        <f t="shared" si="15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9"/>
        <v>0</v>
      </c>
      <c r="AB1047" s="228" t="str">
        <f t="shared" si="15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9"/>
        <v>0</v>
      </c>
      <c r="AB1048" s="228" t="str">
        <f t="shared" si="15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9"/>
        <v>0</v>
      </c>
      <c r="AB1049" s="228" t="str">
        <f t="shared" si="15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9"/>
        <v>0</v>
      </c>
      <c r="AB1050" s="228" t="str">
        <f t="shared" si="15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9"/>
        <v>0</v>
      </c>
      <c r="AB1051" s="228" t="str">
        <f t="shared" si="15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1">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2">IF(AND(C1052="Smelter not listed",OR(LEN(D1052)=0,LEN(E1052)=0)),1,0)</f>
        <v>0</v>
      </c>
      <c r="AB1052" s="228" t="str">
        <f t="shared" ref="AB1052:AB1082" si="153">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1"/>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2"/>
        <v>0</v>
      </c>
      <c r="AB1053" s="228" t="str">
        <f t="shared" si="153"/>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1"/>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2"/>
        <v>0</v>
      </c>
      <c r="AB1054" s="228" t="str">
        <f t="shared" si="153"/>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1"/>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2"/>
        <v>0</v>
      </c>
      <c r="AB1055" s="228" t="str">
        <f t="shared" si="153"/>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1"/>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2"/>
        <v>0</v>
      </c>
      <c r="AB1056" s="228" t="str">
        <f t="shared" si="153"/>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1"/>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2"/>
        <v>0</v>
      </c>
      <c r="AB1057" s="228" t="str">
        <f t="shared" si="153"/>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1"/>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2"/>
        <v>0</v>
      </c>
      <c r="AB1058" s="228" t="str">
        <f t="shared" si="15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1"/>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2"/>
        <v>0</v>
      </c>
      <c r="AB1059" s="228" t="str">
        <f t="shared" si="15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1"/>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2"/>
        <v>0</v>
      </c>
      <c r="AB1060" s="228" t="str">
        <f t="shared" si="15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1"/>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2"/>
        <v>0</v>
      </c>
      <c r="AB1061" s="228" t="str">
        <f t="shared" si="15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1"/>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2"/>
        <v>0</v>
      </c>
      <c r="AB1062" s="228" t="str">
        <f t="shared" si="15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1"/>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2"/>
        <v>0</v>
      </c>
      <c r="AB1063" s="228" t="str">
        <f t="shared" si="15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1"/>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2"/>
        <v>0</v>
      </c>
      <c r="AB1064" s="228" t="str">
        <f t="shared" si="153"/>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1"/>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2"/>
        <v>0</v>
      </c>
      <c r="AB1065" s="228" t="str">
        <f t="shared" si="153"/>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1"/>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2"/>
        <v>0</v>
      </c>
      <c r="AB1066" s="228" t="str">
        <f t="shared" si="15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1"/>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2"/>
        <v>0</v>
      </c>
      <c r="AB1067" s="228" t="str">
        <f t="shared" si="15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1"/>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2"/>
        <v>0</v>
      </c>
      <c r="AB1068" s="228" t="str">
        <f t="shared" si="15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1"/>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2"/>
        <v>0</v>
      </c>
      <c r="AB1069" s="228" t="str">
        <f t="shared" si="15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1"/>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2"/>
        <v>0</v>
      </c>
      <c r="AB1070" s="228" t="str">
        <f t="shared" si="15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1"/>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2"/>
        <v>0</v>
      </c>
      <c r="AB1071" s="228" t="str">
        <f t="shared" si="15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1"/>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2"/>
        <v>0</v>
      </c>
      <c r="AB1072" s="228" t="str">
        <f t="shared" si="15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1"/>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2"/>
        <v>0</v>
      </c>
      <c r="AB1073" s="228" t="str">
        <f t="shared" si="15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1"/>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2"/>
        <v>0</v>
      </c>
      <c r="AB1074" s="228" t="str">
        <f t="shared" si="15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1"/>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2"/>
        <v>0</v>
      </c>
      <c r="AB1075" s="228" t="str">
        <f t="shared" si="15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1"/>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2"/>
        <v>0</v>
      </c>
      <c r="AB1076" s="228" t="str">
        <f t="shared" si="15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1"/>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2"/>
        <v>0</v>
      </c>
      <c r="AB1077" s="228" t="str">
        <f t="shared" si="15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1"/>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2"/>
        <v>0</v>
      </c>
      <c r="AB1078" s="228" t="str">
        <f t="shared" si="15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1"/>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2"/>
        <v>0</v>
      </c>
      <c r="AB1079" s="228" t="str">
        <f t="shared" si="15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1"/>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2"/>
        <v>0</v>
      </c>
      <c r="AB1080" s="228" t="str">
        <f t="shared" si="153"/>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1"/>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2"/>
        <v>0</v>
      </c>
      <c r="AB1081" s="228" t="str">
        <f t="shared" si="153"/>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1"/>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2"/>
        <v>0</v>
      </c>
      <c r="AB1082" s="228" t="str">
        <f t="shared" si="153"/>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4">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5">IF(AND(C1083="Smelter not listed",OR(LEN(D1083)=0,LEN(E1083)=0)),1,0)</f>
        <v>0</v>
      </c>
      <c r="AB1083" s="228" t="str">
        <f t="shared" ref="AB1083" si="156">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7">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8">IF(AND(C1084="Smelter not listed",OR(LEN(D1084)=0,LEN(E1084)=0)),1,0)</f>
        <v>0</v>
      </c>
      <c r="AB1084" s="228" t="str">
        <f t="shared" ref="AB1084:AB1115" si="159">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7"/>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8"/>
        <v>0</v>
      </c>
      <c r="AB1085" s="228" t="str">
        <f t="shared" si="159"/>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7"/>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8"/>
        <v>0</v>
      </c>
      <c r="AB1086" s="228" t="str">
        <f t="shared" si="159"/>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7"/>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8"/>
        <v>0</v>
      </c>
      <c r="AB1087" s="228" t="str">
        <f t="shared" si="159"/>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7"/>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8"/>
        <v>0</v>
      </c>
      <c r="AB1088" s="228" t="str">
        <f t="shared" si="159"/>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7"/>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8"/>
        <v>0</v>
      </c>
      <c r="AB1089" s="228" t="str">
        <f t="shared" si="159"/>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7"/>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8"/>
        <v>0</v>
      </c>
      <c r="AB1090" s="228" t="str">
        <f t="shared" si="159"/>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7"/>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8"/>
        <v>0</v>
      </c>
      <c r="AB1091" s="228" t="str">
        <f t="shared" si="159"/>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7"/>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8"/>
        <v>0</v>
      </c>
      <c r="AB1092" s="228" t="str">
        <f t="shared" si="159"/>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7"/>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8"/>
        <v>0</v>
      </c>
      <c r="AB1093" s="228" t="str">
        <f t="shared" si="159"/>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7"/>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8"/>
        <v>0</v>
      </c>
      <c r="AB1094" s="228" t="str">
        <f t="shared" si="15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7"/>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8"/>
        <v>0</v>
      </c>
      <c r="AB1095" s="228" t="str">
        <f t="shared" si="15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7"/>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8"/>
        <v>0</v>
      </c>
      <c r="AB1096" s="228" t="str">
        <f t="shared" si="15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7"/>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8"/>
        <v>0</v>
      </c>
      <c r="AB1097" s="228" t="str">
        <f t="shared" si="15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7"/>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8"/>
        <v>0</v>
      </c>
      <c r="AB1098" s="228" t="str">
        <f t="shared" si="15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7"/>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8"/>
        <v>0</v>
      </c>
      <c r="AB1099" s="228" t="str">
        <f t="shared" si="15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7"/>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8"/>
        <v>0</v>
      </c>
      <c r="AB1100" s="228" t="str">
        <f t="shared" si="15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8"/>
        <v>0</v>
      </c>
      <c r="AB1101" s="228" t="str">
        <f t="shared" si="15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8"/>
        <v>0</v>
      </c>
      <c r="AB1102" s="228" t="str">
        <f t="shared" si="15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8"/>
        <v>0</v>
      </c>
      <c r="AB1103" s="228" t="str">
        <f t="shared" si="15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8"/>
        <v>0</v>
      </c>
      <c r="AB1104" s="228" t="str">
        <f t="shared" si="15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8"/>
        <v>0</v>
      </c>
      <c r="AB1105" s="228" t="str">
        <f t="shared" si="15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8"/>
        <v>0</v>
      </c>
      <c r="AB1106" s="228" t="str">
        <f t="shared" si="15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8"/>
        <v>0</v>
      </c>
      <c r="AB1107" s="228" t="str">
        <f t="shared" si="15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8"/>
        <v>0</v>
      </c>
      <c r="AB1108" s="228" t="str">
        <f t="shared" si="15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8"/>
        <v>0</v>
      </c>
      <c r="AB1109" s="228" t="str">
        <f t="shared" si="15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8"/>
        <v>0</v>
      </c>
      <c r="AB1110" s="228" t="str">
        <f t="shared" si="15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8"/>
        <v>0</v>
      </c>
      <c r="AB1111" s="228" t="str">
        <f t="shared" si="15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8"/>
        <v>0</v>
      </c>
      <c r="AB1112" s="228" t="str">
        <f t="shared" si="15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8"/>
        <v>0</v>
      </c>
      <c r="AB1113" s="228" t="str">
        <f t="shared" si="15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8"/>
        <v>0</v>
      </c>
      <c r="AB1114" s="228" t="str">
        <f t="shared" si="15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8"/>
        <v>0</v>
      </c>
      <c r="AB1115" s="228" t="str">
        <f t="shared" si="15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0">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1">IF(AND(C1116="Smelter not listed",OR(LEN(D1116)=0,LEN(E1116)=0)),1,0)</f>
        <v>0</v>
      </c>
      <c r="AB1116" s="228" t="str">
        <f t="shared" ref="AB1116:AB1146" si="162">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0"/>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1"/>
        <v>0</v>
      </c>
      <c r="AB1117" s="228" t="str">
        <f t="shared" si="162"/>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0"/>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1"/>
        <v>0</v>
      </c>
      <c r="AB1118" s="228" t="str">
        <f t="shared" si="162"/>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0"/>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1"/>
        <v>0</v>
      </c>
      <c r="AB1119" s="228" t="str">
        <f t="shared" si="162"/>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0"/>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1"/>
        <v>0</v>
      </c>
      <c r="AB1120" s="228" t="str">
        <f t="shared" si="162"/>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0"/>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1"/>
        <v>0</v>
      </c>
      <c r="AB1121" s="228" t="str">
        <f t="shared" si="162"/>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0"/>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1"/>
        <v>0</v>
      </c>
      <c r="AB1122" s="228" t="str">
        <f t="shared" si="16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0"/>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1"/>
        <v>0</v>
      </c>
      <c r="AB1123" s="228" t="str">
        <f t="shared" si="16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0"/>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1"/>
        <v>0</v>
      </c>
      <c r="AB1124" s="228" t="str">
        <f t="shared" si="16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0"/>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1"/>
        <v>0</v>
      </c>
      <c r="AB1125" s="228" t="str">
        <f t="shared" si="16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0"/>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1"/>
        <v>0</v>
      </c>
      <c r="AB1126" s="228" t="str">
        <f t="shared" si="16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0"/>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1"/>
        <v>0</v>
      </c>
      <c r="AB1127" s="228" t="str">
        <f t="shared" si="16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0"/>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1"/>
        <v>0</v>
      </c>
      <c r="AB1128" s="228" t="str">
        <f t="shared" si="16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0"/>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1"/>
        <v>0</v>
      </c>
      <c r="AB1129" s="228" t="str">
        <f t="shared" si="16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0"/>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1"/>
        <v>0</v>
      </c>
      <c r="AB1130" s="228" t="str">
        <f t="shared" si="16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0"/>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1"/>
        <v>0</v>
      </c>
      <c r="AB1131" s="228" t="str">
        <f t="shared" si="16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0"/>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1"/>
        <v>0</v>
      </c>
      <c r="AB1132" s="228" t="str">
        <f t="shared" si="16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0"/>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1"/>
        <v>0</v>
      </c>
      <c r="AB1133" s="228" t="str">
        <f t="shared" si="16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0"/>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1"/>
        <v>0</v>
      </c>
      <c r="AB1134" s="228" t="str">
        <f t="shared" si="16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0"/>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1"/>
        <v>0</v>
      </c>
      <c r="AB1135" s="228" t="str">
        <f t="shared" si="16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0"/>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1"/>
        <v>0</v>
      </c>
      <c r="AB1136" s="228" t="str">
        <f t="shared" si="16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0"/>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1"/>
        <v>0</v>
      </c>
      <c r="AB1137" s="228" t="str">
        <f t="shared" si="16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0"/>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1"/>
        <v>0</v>
      </c>
      <c r="AB1138" s="228" t="str">
        <f t="shared" si="16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0"/>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1"/>
        <v>0</v>
      </c>
      <c r="AB1139" s="228" t="str">
        <f t="shared" si="16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0"/>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1"/>
        <v>0</v>
      </c>
      <c r="AB1140" s="228" t="str">
        <f t="shared" si="16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0"/>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1"/>
        <v>0</v>
      </c>
      <c r="AB1141" s="228" t="str">
        <f t="shared" si="16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0"/>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1"/>
        <v>0</v>
      </c>
      <c r="AB1142" s="228" t="str">
        <f t="shared" si="16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0"/>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1"/>
        <v>0</v>
      </c>
      <c r="AB1143" s="228" t="str">
        <f t="shared" si="16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0"/>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1"/>
        <v>0</v>
      </c>
      <c r="AB1144" s="228" t="str">
        <f t="shared" si="16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0"/>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1"/>
        <v>0</v>
      </c>
      <c r="AB1145" s="228" t="str">
        <f t="shared" si="16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0"/>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1"/>
        <v>0</v>
      </c>
      <c r="AB1146" s="228" t="str">
        <f t="shared" si="16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3">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4">IF(AND(C1147="Smelter not listed",OR(LEN(D1147)=0,LEN(E1147)=0)),1,0)</f>
        <v>0</v>
      </c>
      <c r="AB1147" s="228" t="str">
        <f t="shared" ref="AB1147" si="165">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6">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7">IF(AND(C1148="Smelter not listed",OR(LEN(D1148)=0,LEN(E1148)=0)),1,0)</f>
        <v>0</v>
      </c>
      <c r="AB1148" s="228" t="str">
        <f t="shared" ref="AB1148:AB1179" si="168">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6"/>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7"/>
        <v>0</v>
      </c>
      <c r="AB1149" s="228" t="str">
        <f t="shared" si="168"/>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6"/>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7"/>
        <v>0</v>
      </c>
      <c r="AB1150" s="228" t="str">
        <f t="shared" si="168"/>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6"/>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7"/>
        <v>0</v>
      </c>
      <c r="AB1151" s="228" t="str">
        <f t="shared" si="168"/>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6"/>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7"/>
        <v>0</v>
      </c>
      <c r="AB1152" s="228" t="str">
        <f t="shared" si="168"/>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6"/>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7"/>
        <v>0</v>
      </c>
      <c r="AB1153" s="228" t="str">
        <f t="shared" si="168"/>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6"/>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7"/>
        <v>0</v>
      </c>
      <c r="AB1154" s="228" t="str">
        <f t="shared" si="168"/>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6"/>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7"/>
        <v>0</v>
      </c>
      <c r="AB1155" s="228" t="str">
        <f t="shared" si="168"/>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6"/>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7"/>
        <v>0</v>
      </c>
      <c r="AB1156" s="228" t="str">
        <f t="shared" si="168"/>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6"/>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7"/>
        <v>0</v>
      </c>
      <c r="AB1157" s="228" t="str">
        <f t="shared" si="168"/>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6"/>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7"/>
        <v>0</v>
      </c>
      <c r="AB1158" s="228" t="str">
        <f t="shared" si="16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6"/>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7"/>
        <v>0</v>
      </c>
      <c r="AB1159" s="228" t="str">
        <f t="shared" si="16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6"/>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7"/>
        <v>0</v>
      </c>
      <c r="AB1160" s="228" t="str">
        <f t="shared" si="16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6"/>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7"/>
        <v>0</v>
      </c>
      <c r="AB1161" s="228" t="str">
        <f t="shared" si="16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6"/>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7"/>
        <v>0</v>
      </c>
      <c r="AB1162" s="228" t="str">
        <f t="shared" si="16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6"/>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7"/>
        <v>0</v>
      </c>
      <c r="AB1163" s="228" t="str">
        <f t="shared" si="16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6"/>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7"/>
        <v>0</v>
      </c>
      <c r="AB1164" s="228" t="str">
        <f t="shared" si="16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7"/>
        <v>0</v>
      </c>
      <c r="AB1165" s="228" t="str">
        <f t="shared" si="16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7"/>
        <v>0</v>
      </c>
      <c r="AB1166" s="228" t="str">
        <f t="shared" si="16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7"/>
        <v>0</v>
      </c>
      <c r="AB1167" s="228" t="str">
        <f t="shared" si="16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7"/>
        <v>0</v>
      </c>
      <c r="AB1168" s="228" t="str">
        <f t="shared" si="16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7"/>
        <v>0</v>
      </c>
      <c r="AB1169" s="228" t="str">
        <f t="shared" si="16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7"/>
        <v>0</v>
      </c>
      <c r="AB1170" s="228" t="str">
        <f t="shared" si="16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7"/>
        <v>0</v>
      </c>
      <c r="AB1171" s="228" t="str">
        <f t="shared" si="16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7"/>
        <v>0</v>
      </c>
      <c r="AB1172" s="228" t="str">
        <f t="shared" si="16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7"/>
        <v>0</v>
      </c>
      <c r="AB1173" s="228" t="str">
        <f t="shared" si="16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7"/>
        <v>0</v>
      </c>
      <c r="AB1174" s="228" t="str">
        <f t="shared" si="16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7"/>
        <v>0</v>
      </c>
      <c r="AB1175" s="228" t="str">
        <f t="shared" si="16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7"/>
        <v>0</v>
      </c>
      <c r="AB1176" s="228" t="str">
        <f t="shared" si="16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7"/>
        <v>0</v>
      </c>
      <c r="AB1177" s="228" t="str">
        <f t="shared" si="16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7"/>
        <v>0</v>
      </c>
      <c r="AB1178" s="228" t="str">
        <f t="shared" si="16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7"/>
        <v>0</v>
      </c>
      <c r="AB1179" s="228" t="str">
        <f t="shared" si="16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9">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70">IF(AND(C1180="Smelter not listed",OR(LEN(D1180)=0,LEN(E1180)=0)),1,0)</f>
        <v>0</v>
      </c>
      <c r="AB1180" s="228" t="str">
        <f t="shared" ref="AB1180:AB1210" si="171">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9"/>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0"/>
        <v>0</v>
      </c>
      <c r="AB1181" s="228" t="str">
        <f t="shared" si="171"/>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9"/>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0"/>
        <v>0</v>
      </c>
      <c r="AB1182" s="228" t="str">
        <f t="shared" si="171"/>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9"/>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0"/>
        <v>0</v>
      </c>
      <c r="AB1183" s="228" t="str">
        <f t="shared" si="171"/>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9"/>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0"/>
        <v>0</v>
      </c>
      <c r="AB1184" s="228" t="str">
        <f t="shared" si="17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9"/>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0"/>
        <v>0</v>
      </c>
      <c r="AB1185" s="228" t="str">
        <f t="shared" si="17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9"/>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0"/>
        <v>0</v>
      </c>
      <c r="AB1186" s="228" t="str">
        <f t="shared" si="17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9"/>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0"/>
        <v>0</v>
      </c>
      <c r="AB1187" s="228" t="str">
        <f t="shared" si="17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9"/>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0"/>
        <v>0</v>
      </c>
      <c r="AB1188" s="228" t="str">
        <f t="shared" si="17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9"/>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0"/>
        <v>0</v>
      </c>
      <c r="AB1189" s="228" t="str">
        <f t="shared" si="17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9"/>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0"/>
        <v>0</v>
      </c>
      <c r="AB1190" s="228" t="str">
        <f t="shared" si="17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9"/>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0"/>
        <v>0</v>
      </c>
      <c r="AB1191" s="228" t="str">
        <f t="shared" si="17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9"/>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0"/>
        <v>0</v>
      </c>
      <c r="AB1192" s="228" t="str">
        <f t="shared" si="17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9"/>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0"/>
        <v>0</v>
      </c>
      <c r="AB1193" s="228" t="str">
        <f t="shared" si="17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9"/>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0"/>
        <v>0</v>
      </c>
      <c r="AB1194" s="228" t="str">
        <f t="shared" si="17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9"/>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0"/>
        <v>0</v>
      </c>
      <c r="AB1195" s="228" t="str">
        <f t="shared" si="17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9"/>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0"/>
        <v>0</v>
      </c>
      <c r="AB1196" s="228" t="str">
        <f t="shared" si="17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9"/>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0"/>
        <v>0</v>
      </c>
      <c r="AB1197" s="228" t="str">
        <f t="shared" si="17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9"/>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0"/>
        <v>0</v>
      </c>
      <c r="AB1198" s="228" t="str">
        <f t="shared" si="17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9"/>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0"/>
        <v>0</v>
      </c>
      <c r="AB1199" s="228" t="str">
        <f t="shared" si="17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9"/>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0"/>
        <v>0</v>
      </c>
      <c r="AB1200" s="228" t="str">
        <f t="shared" si="17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9"/>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0"/>
        <v>0</v>
      </c>
      <c r="AB1201" s="228" t="str">
        <f t="shared" si="17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9"/>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0"/>
        <v>0</v>
      </c>
      <c r="AB1202" s="228" t="str">
        <f t="shared" si="17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9"/>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0"/>
        <v>0</v>
      </c>
      <c r="AB1203" s="228" t="str">
        <f t="shared" si="17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9"/>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0"/>
        <v>0</v>
      </c>
      <c r="AB1204" s="228" t="str">
        <f t="shared" si="17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9"/>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0"/>
        <v>0</v>
      </c>
      <c r="AB1205" s="228" t="str">
        <f t="shared" si="17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9"/>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0"/>
        <v>0</v>
      </c>
      <c r="AB1206" s="228" t="str">
        <f t="shared" si="17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9"/>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0"/>
        <v>0</v>
      </c>
      <c r="AB1207" s="228" t="str">
        <f t="shared" si="17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9"/>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0"/>
        <v>0</v>
      </c>
      <c r="AB1208" s="228" t="str">
        <f t="shared" si="17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9"/>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0"/>
        <v>0</v>
      </c>
      <c r="AB1209" s="228" t="str">
        <f t="shared" si="17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9"/>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0"/>
        <v>0</v>
      </c>
      <c r="AB1210" s="228" t="str">
        <f t="shared" si="17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2">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3">IF(AND(C1211="Smelter not listed",OR(LEN(D1211)=0,LEN(E1211)=0)),1,0)</f>
        <v>0</v>
      </c>
      <c r="AB1211" s="228" t="str">
        <f t="shared" ref="AB1211" si="174">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5">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6">IF(AND(C1212="Smelter not listed",OR(LEN(D1212)=0,LEN(E1212)=0)),1,0)</f>
        <v>0</v>
      </c>
      <c r="AB1212" s="228" t="str">
        <f t="shared" ref="AB1212:AB1243" si="177">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5"/>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6"/>
        <v>0</v>
      </c>
      <c r="AB1213" s="228" t="str">
        <f t="shared" si="177"/>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5"/>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6"/>
        <v>0</v>
      </c>
      <c r="AB1214" s="228" t="str">
        <f t="shared" si="177"/>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5"/>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6"/>
        <v>0</v>
      </c>
      <c r="AB1215" s="228" t="str">
        <f t="shared" si="177"/>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5"/>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6"/>
        <v>0</v>
      </c>
      <c r="AB1216" s="228" t="str">
        <f t="shared" si="177"/>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5"/>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6"/>
        <v>0</v>
      </c>
      <c r="AB1217" s="228" t="str">
        <f t="shared" si="177"/>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5"/>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6"/>
        <v>0</v>
      </c>
      <c r="AB1218" s="228" t="str">
        <f t="shared" si="177"/>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5"/>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6"/>
        <v>0</v>
      </c>
      <c r="AB1219" s="228" t="str">
        <f t="shared" si="177"/>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5"/>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6"/>
        <v>0</v>
      </c>
      <c r="AB1220" s="228" t="str">
        <f t="shared" si="177"/>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5"/>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6"/>
        <v>0</v>
      </c>
      <c r="AB1221" s="228" t="str">
        <f t="shared" si="177"/>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5"/>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6"/>
        <v>0</v>
      </c>
      <c r="AB1222" s="228" t="str">
        <f t="shared" si="17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5"/>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6"/>
        <v>0</v>
      </c>
      <c r="AB1223" s="228" t="str">
        <f t="shared" si="17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5"/>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6"/>
        <v>0</v>
      </c>
      <c r="AB1224" s="228" t="str">
        <f t="shared" si="17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5"/>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6"/>
        <v>0</v>
      </c>
      <c r="AB1225" s="228" t="str">
        <f t="shared" si="17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5"/>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6"/>
        <v>0</v>
      </c>
      <c r="AB1226" s="228" t="str">
        <f t="shared" si="17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5"/>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6"/>
        <v>0</v>
      </c>
      <c r="AB1227" s="228" t="str">
        <f t="shared" si="17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5"/>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6"/>
        <v>0</v>
      </c>
      <c r="AB1228" s="228" t="str">
        <f t="shared" si="17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6"/>
        <v>0</v>
      </c>
      <c r="AB1229" s="228" t="str">
        <f t="shared" si="17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6"/>
        <v>0</v>
      </c>
      <c r="AB1230" s="228" t="str">
        <f t="shared" si="17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6"/>
        <v>0</v>
      </c>
      <c r="AB1231" s="228" t="str">
        <f t="shared" si="17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6"/>
        <v>0</v>
      </c>
      <c r="AB1232" s="228" t="str">
        <f t="shared" si="17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6"/>
        <v>0</v>
      </c>
      <c r="AB1233" s="228" t="str">
        <f t="shared" si="17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6"/>
        <v>0</v>
      </c>
      <c r="AB1234" s="228" t="str">
        <f t="shared" si="17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6"/>
        <v>0</v>
      </c>
      <c r="AB1235" s="228" t="str">
        <f t="shared" si="17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6"/>
        <v>0</v>
      </c>
      <c r="AB1236" s="228" t="str">
        <f t="shared" si="17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6"/>
        <v>0</v>
      </c>
      <c r="AB1237" s="228" t="str">
        <f t="shared" si="17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6"/>
        <v>0</v>
      </c>
      <c r="AB1238" s="228" t="str">
        <f t="shared" si="17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6"/>
        <v>0</v>
      </c>
      <c r="AB1239" s="228" t="str">
        <f t="shared" si="17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6"/>
        <v>0</v>
      </c>
      <c r="AB1240" s="228" t="str">
        <f t="shared" si="17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6"/>
        <v>0</v>
      </c>
      <c r="AB1241" s="228" t="str">
        <f t="shared" si="17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6"/>
        <v>0</v>
      </c>
      <c r="AB1242" s="228" t="str">
        <f t="shared" si="17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6"/>
        <v>0</v>
      </c>
      <c r="AB1243" s="228" t="str">
        <f t="shared" si="17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8">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9">IF(AND(C1244="Smelter not listed",OR(LEN(D1244)=0,LEN(E1244)=0)),1,0)</f>
        <v>0</v>
      </c>
      <c r="AB1244" s="228" t="str">
        <f t="shared" ref="AB1244:AB1274" si="180">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8"/>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9"/>
        <v>0</v>
      </c>
      <c r="AB1245" s="228" t="str">
        <f t="shared" si="180"/>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8"/>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9"/>
        <v>0</v>
      </c>
      <c r="AB1246" s="228" t="str">
        <f t="shared" si="180"/>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8"/>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9"/>
        <v>0</v>
      </c>
      <c r="AB1247" s="228" t="str">
        <f t="shared" si="180"/>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8"/>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9"/>
        <v>0</v>
      </c>
      <c r="AB1248" s="228" t="str">
        <f t="shared" si="18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8"/>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9"/>
        <v>0</v>
      </c>
      <c r="AB1249" s="228" t="str">
        <f t="shared" si="18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8"/>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9"/>
        <v>0</v>
      </c>
      <c r="AB1250" s="228" t="str">
        <f t="shared" si="18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8"/>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9"/>
        <v>0</v>
      </c>
      <c r="AB1251" s="228" t="str">
        <f t="shared" si="18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8"/>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9"/>
        <v>0</v>
      </c>
      <c r="AB1252" s="228" t="str">
        <f t="shared" si="18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8"/>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9"/>
        <v>0</v>
      </c>
      <c r="AB1253" s="228" t="str">
        <f t="shared" si="18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8"/>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9"/>
        <v>0</v>
      </c>
      <c r="AB1254" s="228" t="str">
        <f t="shared" si="18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8"/>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9"/>
        <v>0</v>
      </c>
      <c r="AB1255" s="228" t="str">
        <f t="shared" si="18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8"/>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9"/>
        <v>0</v>
      </c>
      <c r="AB1256" s="228" t="str">
        <f t="shared" si="18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8"/>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9"/>
        <v>0</v>
      </c>
      <c r="AB1257" s="228" t="str">
        <f t="shared" si="18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8"/>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9"/>
        <v>0</v>
      </c>
      <c r="AB1258" s="228" t="str">
        <f t="shared" si="18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8"/>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9"/>
        <v>0</v>
      </c>
      <c r="AB1259" s="228" t="str">
        <f t="shared" si="18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8"/>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9"/>
        <v>0</v>
      </c>
      <c r="AB1260" s="228" t="str">
        <f t="shared" si="18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8"/>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9"/>
        <v>0</v>
      </c>
      <c r="AB1261" s="228" t="str">
        <f t="shared" si="18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8"/>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9"/>
        <v>0</v>
      </c>
      <c r="AB1262" s="228" t="str">
        <f t="shared" si="18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8"/>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9"/>
        <v>0</v>
      </c>
      <c r="AB1263" s="228" t="str">
        <f t="shared" si="18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8"/>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9"/>
        <v>0</v>
      </c>
      <c r="AB1264" s="228" t="str">
        <f t="shared" si="18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8"/>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9"/>
        <v>0</v>
      </c>
      <c r="AB1265" s="228" t="str">
        <f t="shared" si="18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8"/>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9"/>
        <v>0</v>
      </c>
      <c r="AB1266" s="228" t="str">
        <f t="shared" si="18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8"/>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9"/>
        <v>0</v>
      </c>
      <c r="AB1267" s="228" t="str">
        <f t="shared" si="18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8"/>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9"/>
        <v>0</v>
      </c>
      <c r="AB1268" s="228" t="str">
        <f t="shared" si="18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8"/>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9"/>
        <v>0</v>
      </c>
      <c r="AB1269" s="228" t="str">
        <f t="shared" si="18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8"/>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9"/>
        <v>0</v>
      </c>
      <c r="AB1270" s="228" t="str">
        <f t="shared" si="18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8"/>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9"/>
        <v>0</v>
      </c>
      <c r="AB1271" s="228" t="str">
        <f t="shared" si="18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8"/>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9"/>
        <v>0</v>
      </c>
      <c r="AB1272" s="228" t="str">
        <f t="shared" si="18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8"/>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9"/>
        <v>0</v>
      </c>
      <c r="AB1273" s="228" t="str">
        <f t="shared" si="18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8"/>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9"/>
        <v>0</v>
      </c>
      <c r="AB1274" s="228" t="str">
        <f t="shared" si="18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1">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2">IF(AND(C1275="Smelter not listed",OR(LEN(D1275)=0,LEN(E1275)=0)),1,0)</f>
        <v>0</v>
      </c>
      <c r="AB1275" s="228" t="str">
        <f t="shared" ref="AB1275" si="183">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4">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5">IF(AND(C1276="Smelter not listed",OR(LEN(D1276)=0,LEN(E1276)=0)),1,0)</f>
        <v>0</v>
      </c>
      <c r="AB1276" s="228" t="str">
        <f t="shared" ref="AB1276:AB1307" si="186">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4"/>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5"/>
        <v>0</v>
      </c>
      <c r="AB1277" s="228" t="str">
        <f t="shared" si="186"/>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4"/>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5"/>
        <v>0</v>
      </c>
      <c r="AB1278" s="228" t="str">
        <f t="shared" si="186"/>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4"/>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5"/>
        <v>0</v>
      </c>
      <c r="AB1279" s="228" t="str">
        <f t="shared" si="186"/>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4"/>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5"/>
        <v>0</v>
      </c>
      <c r="AB1280" s="228" t="str">
        <f t="shared" si="186"/>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4"/>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5"/>
        <v>0</v>
      </c>
      <c r="AB1281" s="228" t="str">
        <f t="shared" si="186"/>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4"/>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5"/>
        <v>0</v>
      </c>
      <c r="AB1282" s="228" t="str">
        <f t="shared" si="18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4"/>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5"/>
        <v>0</v>
      </c>
      <c r="AB1283" s="228" t="str">
        <f t="shared" si="18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4"/>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5"/>
        <v>0</v>
      </c>
      <c r="AB1284" s="228" t="str">
        <f t="shared" si="18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4"/>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5"/>
        <v>0</v>
      </c>
      <c r="AB1285" s="228" t="str">
        <f t="shared" si="18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4"/>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5"/>
        <v>0</v>
      </c>
      <c r="AB1286" s="228" t="str">
        <f t="shared" si="18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4"/>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5"/>
        <v>0</v>
      </c>
      <c r="AB1287" s="228" t="str">
        <f t="shared" si="18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4"/>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5"/>
        <v>0</v>
      </c>
      <c r="AB1288" s="228" t="str">
        <f t="shared" si="18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4"/>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5"/>
        <v>0</v>
      </c>
      <c r="AB1289" s="228" t="str">
        <f t="shared" si="18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4"/>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5"/>
        <v>0</v>
      </c>
      <c r="AB1290" s="228" t="str">
        <f t="shared" si="18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4"/>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5"/>
        <v>0</v>
      </c>
      <c r="AB1291" s="228" t="str">
        <f t="shared" si="18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4"/>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5"/>
        <v>0</v>
      </c>
      <c r="AB1292" s="228" t="str">
        <f t="shared" si="18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5"/>
        <v>0</v>
      </c>
      <c r="AB1293" s="228" t="str">
        <f t="shared" si="18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5"/>
        <v>0</v>
      </c>
      <c r="AB1294" s="228" t="str">
        <f t="shared" si="18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5"/>
        <v>0</v>
      </c>
      <c r="AB1295" s="228" t="str">
        <f t="shared" si="18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5"/>
        <v>0</v>
      </c>
      <c r="AB1296" s="228" t="str">
        <f t="shared" si="18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5"/>
        <v>0</v>
      </c>
      <c r="AB1297" s="228" t="str">
        <f t="shared" si="18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5"/>
        <v>0</v>
      </c>
      <c r="AB1298" s="228" t="str">
        <f t="shared" si="18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5"/>
        <v>0</v>
      </c>
      <c r="AB1299" s="228" t="str">
        <f t="shared" si="18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5"/>
        <v>0</v>
      </c>
      <c r="AB1300" s="228" t="str">
        <f t="shared" si="18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5"/>
        <v>0</v>
      </c>
      <c r="AB1301" s="228" t="str">
        <f t="shared" si="18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5"/>
        <v>0</v>
      </c>
      <c r="AB1302" s="228" t="str">
        <f t="shared" si="18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5"/>
        <v>0</v>
      </c>
      <c r="AB1303" s="228" t="str">
        <f t="shared" si="18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5"/>
        <v>0</v>
      </c>
      <c r="AB1304" s="228" t="str">
        <f t="shared" si="18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5"/>
        <v>0</v>
      </c>
      <c r="AB1305" s="228" t="str">
        <f t="shared" si="18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5"/>
        <v>0</v>
      </c>
      <c r="AB1306" s="228" t="str">
        <f t="shared" si="18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5"/>
        <v>0</v>
      </c>
      <c r="AB1307" s="228" t="str">
        <f t="shared" si="18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7">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8">IF(AND(C1308="Smelter not listed",OR(LEN(D1308)=0,LEN(E1308)=0)),1,0)</f>
        <v>0</v>
      </c>
      <c r="AB1308" s="228" t="str">
        <f t="shared" ref="AB1308:AB1338" si="189">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7"/>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8"/>
        <v>0</v>
      </c>
      <c r="AB1309" s="228" t="str">
        <f t="shared" si="189"/>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7"/>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8"/>
        <v>0</v>
      </c>
      <c r="AB1310" s="228" t="str">
        <f t="shared" si="189"/>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7"/>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8"/>
        <v>0</v>
      </c>
      <c r="AB1311" s="228" t="str">
        <f t="shared" si="18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7"/>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8"/>
        <v>0</v>
      </c>
      <c r="AB1312" s="228" t="str">
        <f t="shared" si="18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7"/>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8"/>
        <v>0</v>
      </c>
      <c r="AB1313" s="228" t="str">
        <f t="shared" si="18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7"/>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8"/>
        <v>0</v>
      </c>
      <c r="AB1314" s="228" t="str">
        <f t="shared" si="18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7"/>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8"/>
        <v>0</v>
      </c>
      <c r="AB1315" s="228" t="str">
        <f t="shared" si="18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7"/>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8"/>
        <v>0</v>
      </c>
      <c r="AB1316" s="228" t="str">
        <f t="shared" si="18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7"/>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8"/>
        <v>0</v>
      </c>
      <c r="AB1317" s="228" t="str">
        <f t="shared" si="18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7"/>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8"/>
        <v>0</v>
      </c>
      <c r="AB1318" s="228" t="str">
        <f t="shared" si="18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7"/>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8"/>
        <v>0</v>
      </c>
      <c r="AB1319" s="228" t="str">
        <f t="shared" si="18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7"/>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8"/>
        <v>0</v>
      </c>
      <c r="AB1320" s="228" t="str">
        <f t="shared" si="18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7"/>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8"/>
        <v>0</v>
      </c>
      <c r="AB1321" s="228" t="str">
        <f t="shared" si="18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7"/>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8"/>
        <v>0</v>
      </c>
      <c r="AB1322" s="228" t="str">
        <f t="shared" si="18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7"/>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8"/>
        <v>0</v>
      </c>
      <c r="AB1323" s="228" t="str">
        <f t="shared" si="18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7"/>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8"/>
        <v>0</v>
      </c>
      <c r="AB1324" s="228" t="str">
        <f t="shared" si="18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7"/>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8"/>
        <v>0</v>
      </c>
      <c r="AB1325" s="228" t="str">
        <f t="shared" si="18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7"/>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8"/>
        <v>0</v>
      </c>
      <c r="AB1326" s="228" t="str">
        <f t="shared" si="18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7"/>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8"/>
        <v>0</v>
      </c>
      <c r="AB1327" s="228" t="str">
        <f t="shared" si="18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7"/>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8"/>
        <v>0</v>
      </c>
      <c r="AB1328" s="228" t="str">
        <f t="shared" si="18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7"/>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8"/>
        <v>0</v>
      </c>
      <c r="AB1329" s="228" t="str">
        <f t="shared" si="18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7"/>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8"/>
        <v>0</v>
      </c>
      <c r="AB1330" s="228" t="str">
        <f t="shared" si="18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7"/>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8"/>
        <v>0</v>
      </c>
      <c r="AB1331" s="228" t="str">
        <f t="shared" si="18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8"/>
        <v>0</v>
      </c>
      <c r="AB1332" s="228" t="str">
        <f t="shared" si="18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8"/>
        <v>0</v>
      </c>
      <c r="AB1333" s="228" t="str">
        <f t="shared" si="18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8"/>
        <v>0</v>
      </c>
      <c r="AB1334" s="228" t="str">
        <f t="shared" si="18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8"/>
        <v>0</v>
      </c>
      <c r="AB1335" s="228" t="str">
        <f t="shared" si="18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7"/>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8"/>
        <v>0</v>
      </c>
      <c r="AB1336" s="228" t="str">
        <f t="shared" si="18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7"/>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8"/>
        <v>0</v>
      </c>
      <c r="AB1337" s="228" t="str">
        <f t="shared" si="18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7"/>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8"/>
        <v>0</v>
      </c>
      <c r="AB1338" s="228" t="str">
        <f t="shared" si="18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0">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1">IF(AND(C1339="Smelter not listed",OR(LEN(D1339)=0,LEN(E1339)=0)),1,0)</f>
        <v>0</v>
      </c>
      <c r="AB1339" s="228" t="str">
        <f t="shared" ref="AB1339" si="192">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3">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4">IF(AND(C1340="Smelter not listed",OR(LEN(D1340)=0,LEN(E1340)=0)),1,0)</f>
        <v>0</v>
      </c>
      <c r="AB1340" s="228" t="str">
        <f t="shared" ref="AB1340:AB1371" si="195">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3"/>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4"/>
        <v>0</v>
      </c>
      <c r="AB1341" s="228" t="str">
        <f t="shared" si="195"/>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3"/>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4"/>
        <v>0</v>
      </c>
      <c r="AB1342" s="228" t="str">
        <f t="shared" si="195"/>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3"/>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4"/>
        <v>0</v>
      </c>
      <c r="AB1343" s="228" t="str">
        <f t="shared" si="195"/>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3"/>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4"/>
        <v>0</v>
      </c>
      <c r="AB1344" s="228" t="str">
        <f t="shared" si="195"/>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3"/>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4"/>
        <v>0</v>
      </c>
      <c r="AB1345" s="228" t="str">
        <f t="shared" si="195"/>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3"/>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4"/>
        <v>0</v>
      </c>
      <c r="AB1346" s="228" t="str">
        <f t="shared" si="195"/>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3"/>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4"/>
        <v>0</v>
      </c>
      <c r="AB1347" s="228" t="str">
        <f t="shared" si="195"/>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3"/>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4"/>
        <v>0</v>
      </c>
      <c r="AB1348" s="228" t="str">
        <f t="shared" si="195"/>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3"/>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4"/>
        <v>0</v>
      </c>
      <c r="AB1349" s="228" t="str">
        <f t="shared" si="195"/>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3"/>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4"/>
        <v>0</v>
      </c>
      <c r="AB1350" s="228" t="str">
        <f t="shared" si="19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3"/>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4"/>
        <v>0</v>
      </c>
      <c r="AB1351" s="228" t="str">
        <f t="shared" si="19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3"/>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4"/>
        <v>0</v>
      </c>
      <c r="AB1352" s="228" t="str">
        <f t="shared" si="19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3"/>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4"/>
        <v>0</v>
      </c>
      <c r="AB1353" s="228" t="str">
        <f t="shared" si="19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3"/>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4"/>
        <v>0</v>
      </c>
      <c r="AB1354" s="228" t="str">
        <f t="shared" si="19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3"/>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4"/>
        <v>0</v>
      </c>
      <c r="AB1355" s="228" t="str">
        <f t="shared" si="19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3"/>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4"/>
        <v>0</v>
      </c>
      <c r="AB1356" s="228" t="str">
        <f t="shared" si="19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4"/>
        <v>0</v>
      </c>
      <c r="AB1357" s="228" t="str">
        <f t="shared" si="19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4"/>
        <v>0</v>
      </c>
      <c r="AB1358" s="228" t="str">
        <f t="shared" si="19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4"/>
        <v>0</v>
      </c>
      <c r="AB1359" s="228" t="str">
        <f t="shared" si="19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4"/>
        <v>0</v>
      </c>
      <c r="AB1360" s="228" t="str">
        <f t="shared" si="19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4"/>
        <v>0</v>
      </c>
      <c r="AB1361" s="228" t="str">
        <f t="shared" si="19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4"/>
        <v>0</v>
      </c>
      <c r="AB1362" s="228" t="str">
        <f t="shared" si="19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4"/>
        <v>0</v>
      </c>
      <c r="AB1363" s="228" t="str">
        <f t="shared" si="19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4"/>
        <v>0</v>
      </c>
      <c r="AB1364" s="228" t="str">
        <f t="shared" si="19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4"/>
        <v>0</v>
      </c>
      <c r="AB1365" s="228" t="str">
        <f t="shared" si="19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4"/>
        <v>0</v>
      </c>
      <c r="AB1366" s="228" t="str">
        <f t="shared" si="19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4"/>
        <v>0</v>
      </c>
      <c r="AB1367" s="228" t="str">
        <f t="shared" si="19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4"/>
        <v>0</v>
      </c>
      <c r="AB1368" s="228" t="str">
        <f t="shared" si="19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4"/>
        <v>0</v>
      </c>
      <c r="AB1369" s="228" t="str">
        <f t="shared" si="19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4"/>
        <v>0</v>
      </c>
      <c r="AB1370" s="228" t="str">
        <f t="shared" si="19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4"/>
        <v>0</v>
      </c>
      <c r="AB1371" s="228" t="str">
        <f t="shared" si="19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6">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7">IF(AND(C1372="Smelter not listed",OR(LEN(D1372)=0,LEN(E1372)=0)),1,0)</f>
        <v>0</v>
      </c>
      <c r="AB1372" s="228" t="str">
        <f t="shared" ref="AB1372:AB1402" si="198">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6"/>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7"/>
        <v>0</v>
      </c>
      <c r="AB1373" s="228" t="str">
        <f t="shared" si="198"/>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6"/>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7"/>
        <v>0</v>
      </c>
      <c r="AB1374" s="228" t="str">
        <f t="shared" si="198"/>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6"/>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7"/>
        <v>0</v>
      </c>
      <c r="AB1375" s="228" t="str">
        <f t="shared" si="198"/>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6"/>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7"/>
        <v>0</v>
      </c>
      <c r="AB1376" s="228" t="str">
        <f t="shared" si="19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6"/>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7"/>
        <v>0</v>
      </c>
      <c r="AB1377" s="228" t="str">
        <f t="shared" si="19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6"/>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7"/>
        <v>0</v>
      </c>
      <c r="AB1378" s="228" t="str">
        <f t="shared" si="19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6"/>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7"/>
        <v>0</v>
      </c>
      <c r="AB1379" s="228" t="str">
        <f t="shared" si="19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6"/>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7"/>
        <v>0</v>
      </c>
      <c r="AB1380" s="228" t="str">
        <f t="shared" si="19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6"/>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7"/>
        <v>0</v>
      </c>
      <c r="AB1381" s="228" t="str">
        <f t="shared" si="19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6"/>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7"/>
        <v>0</v>
      </c>
      <c r="AB1382" s="228" t="str">
        <f t="shared" si="19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6"/>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7"/>
        <v>0</v>
      </c>
      <c r="AB1383" s="228" t="str">
        <f t="shared" si="19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6"/>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7"/>
        <v>0</v>
      </c>
      <c r="AB1384" s="228" t="str">
        <f t="shared" si="19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6"/>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7"/>
        <v>0</v>
      </c>
      <c r="AB1385" s="228" t="str">
        <f t="shared" si="19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6"/>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7"/>
        <v>0</v>
      </c>
      <c r="AB1386" s="228" t="str">
        <f t="shared" si="19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6"/>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7"/>
        <v>0</v>
      </c>
      <c r="AB1387" s="228" t="str">
        <f t="shared" si="19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6"/>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7"/>
        <v>0</v>
      </c>
      <c r="AB1388" s="228" t="str">
        <f t="shared" si="19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6"/>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7"/>
        <v>0</v>
      </c>
      <c r="AB1389" s="228" t="str">
        <f t="shared" si="19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6"/>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7"/>
        <v>0</v>
      </c>
      <c r="AB1390" s="228" t="str">
        <f t="shared" si="19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6"/>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7"/>
        <v>0</v>
      </c>
      <c r="AB1391" s="228" t="str">
        <f t="shared" si="19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6"/>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7"/>
        <v>0</v>
      </c>
      <c r="AB1392" s="228" t="str">
        <f t="shared" si="19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6"/>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7"/>
        <v>0</v>
      </c>
      <c r="AB1393" s="228" t="str">
        <f t="shared" si="19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6"/>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7"/>
        <v>0</v>
      </c>
      <c r="AB1394" s="228" t="str">
        <f t="shared" si="19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6"/>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7"/>
        <v>0</v>
      </c>
      <c r="AB1395" s="228" t="str">
        <f t="shared" si="19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7"/>
        <v>0</v>
      </c>
      <c r="AB1396" s="228" t="str">
        <f t="shared" si="19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7"/>
        <v>0</v>
      </c>
      <c r="AB1397" s="228" t="str">
        <f t="shared" si="19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7"/>
        <v>0</v>
      </c>
      <c r="AB1398" s="228" t="str">
        <f t="shared" si="19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7"/>
        <v>0</v>
      </c>
      <c r="AB1399" s="228" t="str">
        <f t="shared" si="19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6"/>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7"/>
        <v>0</v>
      </c>
      <c r="AB1400" s="228" t="str">
        <f t="shared" si="19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6"/>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7"/>
        <v>0</v>
      </c>
      <c r="AB1401" s="228" t="str">
        <f t="shared" si="19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6"/>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7"/>
        <v>0</v>
      </c>
      <c r="AB1402" s="228" t="str">
        <f t="shared" si="19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9">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200">IF(AND(C1403="Smelter not listed",OR(LEN(D1403)=0,LEN(E1403)=0)),1,0)</f>
        <v>0</v>
      </c>
      <c r="AB1403" s="228" t="str">
        <f t="shared" ref="AB1403" si="201">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2">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3">IF(AND(C1404="Smelter not listed",OR(LEN(D1404)=0,LEN(E1404)=0)),1,0)</f>
        <v>0</v>
      </c>
      <c r="AB1404" s="228" t="str">
        <f t="shared" ref="AB1404:AB1435" si="20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2"/>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3"/>
        <v>0</v>
      </c>
      <c r="AB1405" s="228" t="str">
        <f t="shared" si="20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2"/>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3"/>
        <v>0</v>
      </c>
      <c r="AB1406" s="228" t="str">
        <f t="shared" si="20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2"/>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3"/>
        <v>0</v>
      </c>
      <c r="AB1407" s="228" t="str">
        <f t="shared" si="20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2"/>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3"/>
        <v>0</v>
      </c>
      <c r="AB1408" s="228" t="str">
        <f t="shared" si="20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3"/>
        <v>0</v>
      </c>
      <c r="AB1409" s="228" t="str">
        <f t="shared" si="20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3"/>
        <v>0</v>
      </c>
      <c r="AB1410" s="228" t="str">
        <f t="shared" si="20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3"/>
        <v>0</v>
      </c>
      <c r="AB1411" s="228" t="str">
        <f t="shared" si="20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3"/>
        <v>0</v>
      </c>
      <c r="AB1412" s="228" t="str">
        <f t="shared" si="20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3"/>
        <v>0</v>
      </c>
      <c r="AB1413" s="228" t="str">
        <f t="shared" si="20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3"/>
        <v>0</v>
      </c>
      <c r="AB1414" s="228" t="str">
        <f t="shared" si="20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3"/>
        <v>0</v>
      </c>
      <c r="AB1415" s="228" t="str">
        <f t="shared" si="20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3"/>
        <v>0</v>
      </c>
      <c r="AB1416" s="228" t="str">
        <f t="shared" si="20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3"/>
        <v>0</v>
      </c>
      <c r="AB1417" s="228" t="str">
        <f t="shared" si="20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3"/>
        <v>0</v>
      </c>
      <c r="AB1418" s="228" t="str">
        <f t="shared" si="20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3"/>
        <v>0</v>
      </c>
      <c r="AB1419" s="228" t="str">
        <f t="shared" si="20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3"/>
        <v>0</v>
      </c>
      <c r="AB1420" s="228" t="str">
        <f t="shared" si="20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3"/>
        <v>0</v>
      </c>
      <c r="AB1421" s="228" t="str">
        <f t="shared" si="20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3"/>
        <v>0</v>
      </c>
      <c r="AB1422" s="228" t="str">
        <f t="shared" si="20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3"/>
        <v>0</v>
      </c>
      <c r="AB1423" s="228" t="str">
        <f t="shared" si="20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3"/>
        <v>0</v>
      </c>
      <c r="AB1424" s="228" t="str">
        <f t="shared" si="20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3"/>
        <v>0</v>
      </c>
      <c r="AB1425" s="228" t="str">
        <f t="shared" si="20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3"/>
        <v>0</v>
      </c>
      <c r="AB1426" s="228" t="str">
        <f t="shared" si="20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3"/>
        <v>0</v>
      </c>
      <c r="AB1427" s="228" t="str">
        <f t="shared" si="20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3"/>
        <v>0</v>
      </c>
      <c r="AB1428" s="228" t="str">
        <f t="shared" si="20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3"/>
        <v>0</v>
      </c>
      <c r="AB1429" s="228" t="str">
        <f t="shared" si="20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3"/>
        <v>0</v>
      </c>
      <c r="AB1430" s="228" t="str">
        <f t="shared" si="20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3"/>
        <v>0</v>
      </c>
      <c r="AB1431" s="228" t="str">
        <f t="shared" si="20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3"/>
        <v>0</v>
      </c>
      <c r="AB1432" s="228" t="str">
        <f t="shared" si="20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3"/>
        <v>0</v>
      </c>
      <c r="AB1433" s="228" t="str">
        <f t="shared" si="20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3"/>
        <v>0</v>
      </c>
      <c r="AB1434" s="228" t="str">
        <f t="shared" si="20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3"/>
        <v>0</v>
      </c>
      <c r="AB1435" s="228" t="str">
        <f t="shared" si="20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5">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6">IF(AND(C1436="Smelter not listed",OR(LEN(D1436)=0,LEN(E1436)=0)),1,0)</f>
        <v>0</v>
      </c>
      <c r="AB1436" s="228" t="str">
        <f t="shared" ref="AB1436:AB1466" si="20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6"/>
        <v>0</v>
      </c>
      <c r="AB1437" s="228" t="str">
        <f t="shared" si="20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6"/>
        <v>0</v>
      </c>
      <c r="AB1438" s="228" t="str">
        <f t="shared" si="20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6"/>
        <v>0</v>
      </c>
      <c r="AB1439" s="228" t="str">
        <f t="shared" si="20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6"/>
        <v>0</v>
      </c>
      <c r="AB1440" s="228" t="str">
        <f t="shared" si="20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6"/>
        <v>0</v>
      </c>
      <c r="AB1441" s="228" t="str">
        <f t="shared" si="20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6"/>
        <v>0</v>
      </c>
      <c r="AB1442" s="228" t="str">
        <f t="shared" si="20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6"/>
        <v>0</v>
      </c>
      <c r="AB1443" s="228" t="str">
        <f t="shared" si="20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6"/>
        <v>0</v>
      </c>
      <c r="AB1444" s="228" t="str">
        <f t="shared" si="20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6"/>
        <v>0</v>
      </c>
      <c r="AB1445" s="228" t="str">
        <f t="shared" si="20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6"/>
        <v>0</v>
      </c>
      <c r="AB1446" s="228" t="str">
        <f t="shared" si="20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6"/>
        <v>0</v>
      </c>
      <c r="AB1447" s="228" t="str">
        <f t="shared" si="20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6"/>
        <v>0</v>
      </c>
      <c r="AB1448" s="228" t="str">
        <f t="shared" si="20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6"/>
        <v>0</v>
      </c>
      <c r="AB1449" s="228" t="str">
        <f t="shared" si="20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6"/>
        <v>0</v>
      </c>
      <c r="AB1450" s="228" t="str">
        <f t="shared" si="20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6"/>
        <v>0</v>
      </c>
      <c r="AB1451" s="228" t="str">
        <f t="shared" si="20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6"/>
        <v>0</v>
      </c>
      <c r="AB1452" s="228" t="str">
        <f t="shared" si="20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6"/>
        <v>0</v>
      </c>
      <c r="AB1453" s="228" t="str">
        <f t="shared" si="20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6"/>
        <v>0</v>
      </c>
      <c r="AB1454" s="228" t="str">
        <f t="shared" si="20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6"/>
        <v>0</v>
      </c>
      <c r="AB1455" s="228" t="str">
        <f t="shared" si="20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6"/>
        <v>0</v>
      </c>
      <c r="AB1456" s="228" t="str">
        <f t="shared" si="20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6"/>
        <v>0</v>
      </c>
      <c r="AB1457" s="228" t="str">
        <f t="shared" si="20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6"/>
        <v>0</v>
      </c>
      <c r="AB1458" s="228" t="str">
        <f t="shared" si="20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6"/>
        <v>0</v>
      </c>
      <c r="AB1459" s="228" t="str">
        <f t="shared" si="20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6"/>
        <v>0</v>
      </c>
      <c r="AB1460" s="228" t="str">
        <f t="shared" si="20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6"/>
        <v>0</v>
      </c>
      <c r="AB1461" s="228" t="str">
        <f t="shared" si="20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6"/>
        <v>0</v>
      </c>
      <c r="AB1462" s="228" t="str">
        <f t="shared" si="20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6"/>
        <v>0</v>
      </c>
      <c r="AB1463" s="228" t="str">
        <f t="shared" si="20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6"/>
        <v>0</v>
      </c>
      <c r="AB1464" s="228" t="str">
        <f t="shared" si="20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6"/>
        <v>0</v>
      </c>
      <c r="AB1465" s="228" t="str">
        <f t="shared" si="20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6"/>
        <v>0</v>
      </c>
      <c r="AB1466" s="228" t="str">
        <f t="shared" si="20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8">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9">IF(AND(C1467="Smelter not listed",OR(LEN(D1467)=0,LEN(E1467)=0)),1,0)</f>
        <v>0</v>
      </c>
      <c r="AB1467" s="228" t="str">
        <f t="shared" ref="AB1467" si="210">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1">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2">IF(AND(C1468="Smelter not listed",OR(LEN(D1468)=0,LEN(E1468)=0)),1,0)</f>
        <v>0</v>
      </c>
      <c r="AB1468" s="228" t="str">
        <f t="shared" ref="AB1468:AB1499" si="213">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1"/>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2"/>
        <v>0</v>
      </c>
      <c r="AB1469" s="228" t="str">
        <f t="shared" si="213"/>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1"/>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2"/>
        <v>0</v>
      </c>
      <c r="AB1470" s="228" t="str">
        <f t="shared" si="213"/>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1"/>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2"/>
        <v>0</v>
      </c>
      <c r="AB1471" s="228" t="str">
        <f t="shared" si="213"/>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1"/>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2"/>
        <v>0</v>
      </c>
      <c r="AB1472" s="228" t="str">
        <f t="shared" si="213"/>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1"/>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2"/>
        <v>0</v>
      </c>
      <c r="AB1473" s="228" t="str">
        <f t="shared" si="213"/>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1"/>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2"/>
        <v>0</v>
      </c>
      <c r="AB1474" s="228" t="str">
        <f t="shared" si="213"/>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1"/>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2"/>
        <v>0</v>
      </c>
      <c r="AB1475" s="228" t="str">
        <f t="shared" si="213"/>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1"/>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2"/>
        <v>0</v>
      </c>
      <c r="AB1476" s="228" t="str">
        <f t="shared" si="213"/>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1"/>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2"/>
        <v>0</v>
      </c>
      <c r="AB1477" s="228" t="str">
        <f t="shared" si="213"/>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1"/>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2"/>
        <v>0</v>
      </c>
      <c r="AB1478" s="228" t="str">
        <f t="shared" si="21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1"/>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2"/>
        <v>0</v>
      </c>
      <c r="AB1479" s="228" t="str">
        <f t="shared" si="21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1"/>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2"/>
        <v>0</v>
      </c>
      <c r="AB1480" s="228" t="str">
        <f t="shared" si="21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1"/>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2"/>
        <v>0</v>
      </c>
      <c r="AB1481" s="228" t="str">
        <f t="shared" si="21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1"/>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2"/>
        <v>0</v>
      </c>
      <c r="AB1482" s="228" t="str">
        <f t="shared" si="21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1"/>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2"/>
        <v>0</v>
      </c>
      <c r="AB1483" s="228" t="str">
        <f t="shared" si="21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1"/>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2"/>
        <v>0</v>
      </c>
      <c r="AB1484" s="228" t="str">
        <f t="shared" si="21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2"/>
        <v>0</v>
      </c>
      <c r="AB1485" s="228" t="str">
        <f t="shared" si="21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2"/>
        <v>0</v>
      </c>
      <c r="AB1486" s="228" t="str">
        <f t="shared" si="21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2"/>
        <v>0</v>
      </c>
      <c r="AB1487" s="228" t="str">
        <f t="shared" si="21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2"/>
        <v>0</v>
      </c>
      <c r="AB1488" s="228" t="str">
        <f t="shared" si="21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2"/>
        <v>0</v>
      </c>
      <c r="AB1489" s="228" t="str">
        <f t="shared" si="21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2"/>
        <v>0</v>
      </c>
      <c r="AB1490" s="228" t="str">
        <f t="shared" si="21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2"/>
        <v>0</v>
      </c>
      <c r="AB1491" s="228" t="str">
        <f t="shared" si="21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2"/>
        <v>0</v>
      </c>
      <c r="AB1492" s="228" t="str">
        <f t="shared" si="21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2"/>
        <v>0</v>
      </c>
      <c r="AB1493" s="228" t="str">
        <f t="shared" si="21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2"/>
        <v>0</v>
      </c>
      <c r="AB1494" s="228" t="str">
        <f t="shared" si="21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2"/>
        <v>0</v>
      </c>
      <c r="AB1495" s="228" t="str">
        <f t="shared" si="21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2"/>
        <v>0</v>
      </c>
      <c r="AB1496" s="228" t="str">
        <f t="shared" si="21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2"/>
        <v>0</v>
      </c>
      <c r="AB1497" s="228" t="str">
        <f t="shared" si="21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2"/>
        <v>0</v>
      </c>
      <c r="AB1498" s="228" t="str">
        <f t="shared" si="21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2"/>
        <v>0</v>
      </c>
      <c r="AB1499" s="228" t="str">
        <f t="shared" si="21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4">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5">IF(AND(C1500="Smelter not listed",OR(LEN(D1500)=0,LEN(E1500)=0)),1,0)</f>
        <v>0</v>
      </c>
      <c r="AB1500" s="228" t="str">
        <f t="shared" ref="AB1500:AB1530" si="216">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4"/>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5"/>
        <v>0</v>
      </c>
      <c r="AB1501" s="228" t="str">
        <f t="shared" si="216"/>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4"/>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5"/>
        <v>0</v>
      </c>
      <c r="AB1502" s="228" t="str">
        <f t="shared" si="216"/>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4"/>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5"/>
        <v>0</v>
      </c>
      <c r="AB1503" s="228" t="str">
        <f t="shared" si="216"/>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4"/>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5"/>
        <v>0</v>
      </c>
      <c r="AB1504" s="228" t="str">
        <f t="shared" si="21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4"/>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5"/>
        <v>0</v>
      </c>
      <c r="AB1505" s="228" t="str">
        <f t="shared" si="21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4"/>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5"/>
        <v>0</v>
      </c>
      <c r="AB1506" s="228" t="str">
        <f t="shared" si="21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4"/>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5"/>
        <v>0</v>
      </c>
      <c r="AB1507" s="228" t="str">
        <f t="shared" si="21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4"/>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5"/>
        <v>0</v>
      </c>
      <c r="AB1508" s="228" t="str">
        <f t="shared" si="21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4"/>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5"/>
        <v>0</v>
      </c>
      <c r="AB1509" s="228" t="str">
        <f t="shared" si="21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4"/>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5"/>
        <v>0</v>
      </c>
      <c r="AB1510" s="228" t="str">
        <f t="shared" si="21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4"/>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5"/>
        <v>0</v>
      </c>
      <c r="AB1511" s="228" t="str">
        <f t="shared" si="21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4"/>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5"/>
        <v>0</v>
      </c>
      <c r="AB1512" s="228" t="str">
        <f t="shared" si="21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4"/>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5"/>
        <v>0</v>
      </c>
      <c r="AB1513" s="228" t="str">
        <f t="shared" si="21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4"/>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5"/>
        <v>0</v>
      </c>
      <c r="AB1514" s="228" t="str">
        <f t="shared" si="21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4"/>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5"/>
        <v>0</v>
      </c>
      <c r="AB1515" s="228" t="str">
        <f t="shared" si="21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4"/>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5"/>
        <v>0</v>
      </c>
      <c r="AB1516" s="228" t="str">
        <f t="shared" si="21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4"/>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5"/>
        <v>0</v>
      </c>
      <c r="AB1517" s="228" t="str">
        <f t="shared" si="21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4"/>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5"/>
        <v>0</v>
      </c>
      <c r="AB1518" s="228" t="str">
        <f t="shared" si="21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4"/>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5"/>
        <v>0</v>
      </c>
      <c r="AB1519" s="228" t="str">
        <f t="shared" si="21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4"/>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5"/>
        <v>0</v>
      </c>
      <c r="AB1520" s="228" t="str">
        <f t="shared" si="21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4"/>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5"/>
        <v>0</v>
      </c>
      <c r="AB1521" s="228" t="str">
        <f t="shared" si="21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4"/>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5"/>
        <v>0</v>
      </c>
      <c r="AB1522" s="228" t="str">
        <f t="shared" si="21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4"/>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5"/>
        <v>0</v>
      </c>
      <c r="AB1523" s="228" t="str">
        <f t="shared" si="21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4"/>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5"/>
        <v>0</v>
      </c>
      <c r="AB1524" s="228" t="str">
        <f t="shared" si="21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4"/>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5"/>
        <v>0</v>
      </c>
      <c r="AB1525" s="228" t="str">
        <f t="shared" si="21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4"/>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5"/>
        <v>0</v>
      </c>
      <c r="AB1526" s="228" t="str">
        <f t="shared" si="21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4"/>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5"/>
        <v>0</v>
      </c>
      <c r="AB1527" s="228" t="str">
        <f t="shared" si="21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4"/>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5"/>
        <v>0</v>
      </c>
      <c r="AB1528" s="228" t="str">
        <f t="shared" si="21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4"/>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5"/>
        <v>0</v>
      </c>
      <c r="AB1529" s="228" t="str">
        <f t="shared" si="21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4"/>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5"/>
        <v>0</v>
      </c>
      <c r="AB1530" s="228" t="str">
        <f t="shared" si="21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7">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8">IF(AND(C1531="Smelter not listed",OR(LEN(D1531)=0,LEN(E1531)=0)),1,0)</f>
        <v>0</v>
      </c>
      <c r="AB1531" s="228" t="str">
        <f t="shared" ref="AB1531" si="219">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0">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1">IF(AND(C1532="Smelter not listed",OR(LEN(D1532)=0,LEN(E1532)=0)),1,0)</f>
        <v>0</v>
      </c>
      <c r="AB1532" s="228" t="str">
        <f t="shared" ref="AB1532:AB1563" si="222">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0"/>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1"/>
        <v>0</v>
      </c>
      <c r="AB1533" s="228" t="str">
        <f t="shared" si="222"/>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0"/>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1"/>
        <v>0</v>
      </c>
      <c r="AB1534" s="228" t="str">
        <f t="shared" si="222"/>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0"/>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1"/>
        <v>0</v>
      </c>
      <c r="AB1535" s="228" t="str">
        <f t="shared" si="222"/>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0"/>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1"/>
        <v>0</v>
      </c>
      <c r="AB1536" s="228" t="str">
        <f t="shared" si="222"/>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0"/>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1"/>
        <v>0</v>
      </c>
      <c r="AB1537" s="228" t="str">
        <f t="shared" si="222"/>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0"/>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1"/>
        <v>0</v>
      </c>
      <c r="AB1538" s="228" t="str">
        <f t="shared" si="222"/>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0"/>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1"/>
        <v>0</v>
      </c>
      <c r="AB1539" s="228" t="str">
        <f t="shared" si="222"/>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0"/>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1"/>
        <v>0</v>
      </c>
      <c r="AB1540" s="228" t="str">
        <f t="shared" si="222"/>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0"/>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1"/>
        <v>0</v>
      </c>
      <c r="AB1541" s="228" t="str">
        <f t="shared" si="222"/>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0"/>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1"/>
        <v>0</v>
      </c>
      <c r="AB1542" s="228" t="str">
        <f t="shared" si="22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0"/>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1"/>
        <v>0</v>
      </c>
      <c r="AB1543" s="228" t="str">
        <f t="shared" si="22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0"/>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1"/>
        <v>0</v>
      </c>
      <c r="AB1544" s="228" t="str">
        <f t="shared" si="22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0"/>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1"/>
        <v>0</v>
      </c>
      <c r="AB1545" s="228" t="str">
        <f t="shared" si="22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0"/>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1"/>
        <v>0</v>
      </c>
      <c r="AB1546" s="228" t="str">
        <f t="shared" si="22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0"/>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1"/>
        <v>0</v>
      </c>
      <c r="AB1547" s="228" t="str">
        <f t="shared" si="22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0"/>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1"/>
        <v>0</v>
      </c>
      <c r="AB1548" s="228" t="str">
        <f t="shared" si="22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1"/>
        <v>0</v>
      </c>
      <c r="AB1549" s="228" t="str">
        <f t="shared" si="22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1"/>
        <v>0</v>
      </c>
      <c r="AB1550" s="228" t="str">
        <f t="shared" si="22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1"/>
        <v>0</v>
      </c>
      <c r="AB1551" s="228" t="str">
        <f t="shared" si="22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1"/>
        <v>0</v>
      </c>
      <c r="AB1552" s="228" t="str">
        <f t="shared" si="22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1"/>
        <v>0</v>
      </c>
      <c r="AB1553" s="228" t="str">
        <f t="shared" si="22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1"/>
        <v>0</v>
      </c>
      <c r="AB1554" s="228" t="str">
        <f t="shared" si="22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1"/>
        <v>0</v>
      </c>
      <c r="AB1555" s="228" t="str">
        <f t="shared" si="22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1"/>
        <v>0</v>
      </c>
      <c r="AB1556" s="228" t="str">
        <f t="shared" si="22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1"/>
        <v>0</v>
      </c>
      <c r="AB1557" s="228" t="str">
        <f t="shared" si="22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1"/>
        <v>0</v>
      </c>
      <c r="AB1558" s="228" t="str">
        <f t="shared" si="22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1"/>
        <v>0</v>
      </c>
      <c r="AB1559" s="228" t="str">
        <f t="shared" si="22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1"/>
        <v>0</v>
      </c>
      <c r="AB1560" s="228" t="str">
        <f t="shared" si="22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1"/>
        <v>0</v>
      </c>
      <c r="AB1561" s="228" t="str">
        <f t="shared" si="22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1"/>
        <v>0</v>
      </c>
      <c r="AB1562" s="228" t="str">
        <f t="shared" si="22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1"/>
        <v>0</v>
      </c>
      <c r="AB1563" s="228" t="str">
        <f t="shared" si="22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3">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4">IF(AND(C1564="Smelter not listed",OR(LEN(D1564)=0,LEN(E1564)=0)),1,0)</f>
        <v>0</v>
      </c>
      <c r="AB1564" s="228" t="str">
        <f t="shared" ref="AB1564:AB1594" si="225">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3"/>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4"/>
        <v>0</v>
      </c>
      <c r="AB1565" s="228" t="str">
        <f t="shared" si="225"/>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3"/>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4"/>
        <v>0</v>
      </c>
      <c r="AB1566" s="228" t="str">
        <f t="shared" si="225"/>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3"/>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4"/>
        <v>0</v>
      </c>
      <c r="AB1567" s="228" t="str">
        <f t="shared" si="225"/>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3"/>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4"/>
        <v>0</v>
      </c>
      <c r="AB1568" s="228" t="str">
        <f t="shared" si="22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3"/>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4"/>
        <v>0</v>
      </c>
      <c r="AB1569" s="228" t="str">
        <f t="shared" si="22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3"/>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4"/>
        <v>0</v>
      </c>
      <c r="AB1570" s="228" t="str">
        <f t="shared" si="22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3"/>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4"/>
        <v>0</v>
      </c>
      <c r="AB1571" s="228" t="str">
        <f t="shared" si="22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3"/>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4"/>
        <v>0</v>
      </c>
      <c r="AB1572" s="228" t="str">
        <f t="shared" si="22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3"/>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4"/>
        <v>0</v>
      </c>
      <c r="AB1573" s="228" t="str">
        <f t="shared" si="22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3"/>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4"/>
        <v>0</v>
      </c>
      <c r="AB1574" s="228" t="str">
        <f t="shared" si="22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3"/>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4"/>
        <v>0</v>
      </c>
      <c r="AB1575" s="228" t="str">
        <f t="shared" si="22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3"/>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4"/>
        <v>0</v>
      </c>
      <c r="AB1576" s="228" t="str">
        <f t="shared" si="22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3"/>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4"/>
        <v>0</v>
      </c>
      <c r="AB1577" s="228" t="str">
        <f t="shared" si="22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3"/>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4"/>
        <v>0</v>
      </c>
      <c r="AB1578" s="228" t="str">
        <f t="shared" si="22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3"/>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4"/>
        <v>0</v>
      </c>
      <c r="AB1579" s="228" t="str">
        <f t="shared" si="22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3"/>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4"/>
        <v>0</v>
      </c>
      <c r="AB1580" s="228" t="str">
        <f t="shared" si="22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3"/>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4"/>
        <v>0</v>
      </c>
      <c r="AB1581" s="228" t="str">
        <f t="shared" si="22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3"/>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4"/>
        <v>0</v>
      </c>
      <c r="AB1582" s="228" t="str">
        <f t="shared" si="22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3"/>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4"/>
        <v>0</v>
      </c>
      <c r="AB1583" s="228" t="str">
        <f t="shared" si="22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3"/>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4"/>
        <v>0</v>
      </c>
      <c r="AB1584" s="228" t="str">
        <f t="shared" si="22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3"/>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4"/>
        <v>0</v>
      </c>
      <c r="AB1585" s="228" t="str">
        <f t="shared" si="22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3"/>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4"/>
        <v>0</v>
      </c>
      <c r="AB1586" s="228" t="str">
        <f t="shared" si="22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3"/>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4"/>
        <v>0</v>
      </c>
      <c r="AB1587" s="228" t="str">
        <f t="shared" si="22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3"/>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4"/>
        <v>0</v>
      </c>
      <c r="AB1588" s="228" t="str">
        <f t="shared" si="22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3"/>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4"/>
        <v>0</v>
      </c>
      <c r="AB1589" s="228" t="str">
        <f t="shared" si="22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3"/>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4"/>
        <v>0</v>
      </c>
      <c r="AB1590" s="228" t="str">
        <f t="shared" si="22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3"/>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4"/>
        <v>0</v>
      </c>
      <c r="AB1591" s="228" t="str">
        <f t="shared" si="22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3"/>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4"/>
        <v>0</v>
      </c>
      <c r="AB1592" s="228" t="str">
        <f t="shared" si="22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3"/>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4"/>
        <v>0</v>
      </c>
      <c r="AB1593" s="228" t="str">
        <f t="shared" si="22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3"/>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4"/>
        <v>0</v>
      </c>
      <c r="AB1594" s="228" t="str">
        <f t="shared" si="22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6">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7">IF(AND(C1595="Smelter not listed",OR(LEN(D1595)=0,LEN(E1595)=0)),1,0)</f>
        <v>0</v>
      </c>
      <c r="AB1595" s="228" t="str">
        <f t="shared" ref="AB1595" si="228">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9">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30">IF(AND(C1596="Smelter not listed",OR(LEN(D1596)=0,LEN(E1596)=0)),1,0)</f>
        <v>0</v>
      </c>
      <c r="AB1596" s="228" t="str">
        <f t="shared" ref="AB1596:AB1627" si="231">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9"/>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0"/>
        <v>0</v>
      </c>
      <c r="AB1597" s="228" t="str">
        <f t="shared" si="231"/>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9"/>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0"/>
        <v>0</v>
      </c>
      <c r="AB1598" s="228" t="str">
        <f t="shared" si="231"/>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9"/>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0"/>
        <v>0</v>
      </c>
      <c r="AB1599" s="228" t="str">
        <f t="shared" si="231"/>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9"/>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0"/>
        <v>0</v>
      </c>
      <c r="AB1600" s="228" t="str">
        <f t="shared" si="231"/>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9"/>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0"/>
        <v>0</v>
      </c>
      <c r="AB1601" s="228" t="str">
        <f t="shared" si="231"/>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9"/>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0"/>
        <v>0</v>
      </c>
      <c r="AB1602" s="228" t="str">
        <f t="shared" si="231"/>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9"/>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0"/>
        <v>0</v>
      </c>
      <c r="AB1603" s="228" t="str">
        <f t="shared" si="231"/>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9"/>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0"/>
        <v>0</v>
      </c>
      <c r="AB1604" s="228" t="str">
        <f t="shared" si="231"/>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9"/>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0"/>
        <v>0</v>
      </c>
      <c r="AB1605" s="228" t="str">
        <f t="shared" si="231"/>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9"/>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0"/>
        <v>0</v>
      </c>
      <c r="AB1606" s="228" t="str">
        <f t="shared" si="23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9"/>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0"/>
        <v>0</v>
      </c>
      <c r="AB1607" s="228" t="str">
        <f t="shared" si="23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9"/>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0"/>
        <v>0</v>
      </c>
      <c r="AB1608" s="228" t="str">
        <f t="shared" si="23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9"/>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0"/>
        <v>0</v>
      </c>
      <c r="AB1609" s="228" t="str">
        <f t="shared" si="23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9"/>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0"/>
        <v>0</v>
      </c>
      <c r="AB1610" s="228" t="str">
        <f t="shared" si="23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9"/>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0"/>
        <v>0</v>
      </c>
      <c r="AB1611" s="228" t="str">
        <f t="shared" si="23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9"/>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0"/>
        <v>0</v>
      </c>
      <c r="AB1612" s="228" t="str">
        <f t="shared" si="23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0"/>
        <v>0</v>
      </c>
      <c r="AB1613" s="228" t="str">
        <f t="shared" si="23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0"/>
        <v>0</v>
      </c>
      <c r="AB1614" s="228" t="str">
        <f t="shared" si="23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0"/>
        <v>0</v>
      </c>
      <c r="AB1615" s="228" t="str">
        <f t="shared" si="23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0"/>
        <v>0</v>
      </c>
      <c r="AB1616" s="228" t="str">
        <f t="shared" si="23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0"/>
        <v>0</v>
      </c>
      <c r="AB1617" s="228" t="str">
        <f t="shared" si="23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0"/>
        <v>0</v>
      </c>
      <c r="AB1618" s="228" t="str">
        <f t="shared" si="23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0"/>
        <v>0</v>
      </c>
      <c r="AB1619" s="228" t="str">
        <f t="shared" si="23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0"/>
        <v>0</v>
      </c>
      <c r="AB1620" s="228" t="str">
        <f t="shared" si="23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0"/>
        <v>0</v>
      </c>
      <c r="AB1621" s="228" t="str">
        <f t="shared" si="23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0"/>
        <v>0</v>
      </c>
      <c r="AB1622" s="228" t="str">
        <f t="shared" si="23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0"/>
        <v>0</v>
      </c>
      <c r="AB1623" s="228" t="str">
        <f t="shared" si="23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0"/>
        <v>0</v>
      </c>
      <c r="AB1624" s="228" t="str">
        <f t="shared" si="23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0"/>
        <v>0</v>
      </c>
      <c r="AB1625" s="228" t="str">
        <f t="shared" si="23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0"/>
        <v>0</v>
      </c>
      <c r="AB1626" s="228" t="str">
        <f t="shared" si="23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0"/>
        <v>0</v>
      </c>
      <c r="AB1627" s="228" t="str">
        <f t="shared" si="23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2">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3">IF(AND(C1628="Smelter not listed",OR(LEN(D1628)=0,LEN(E1628)=0)),1,0)</f>
        <v>0</v>
      </c>
      <c r="AB1628" s="228" t="str">
        <f t="shared" ref="AB1628:AB1658" si="234">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2"/>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3"/>
        <v>0</v>
      </c>
      <c r="AB1629" s="228" t="str">
        <f t="shared" si="234"/>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2"/>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3"/>
        <v>0</v>
      </c>
      <c r="AB1630" s="228" t="str">
        <f t="shared" si="234"/>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2"/>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3"/>
        <v>0</v>
      </c>
      <c r="AB1631" s="228" t="str">
        <f t="shared" si="234"/>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2"/>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3"/>
        <v>0</v>
      </c>
      <c r="AB1632" s="228" t="str">
        <f t="shared" si="23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2"/>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3"/>
        <v>0</v>
      </c>
      <c r="AB1633" s="228" t="str">
        <f t="shared" si="23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2"/>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3"/>
        <v>0</v>
      </c>
      <c r="AB1634" s="228" t="str">
        <f t="shared" si="23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2"/>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3"/>
        <v>0</v>
      </c>
      <c r="AB1635" s="228" t="str">
        <f t="shared" si="23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2"/>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3"/>
        <v>0</v>
      </c>
      <c r="AB1636" s="228" t="str">
        <f t="shared" si="23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2"/>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3"/>
        <v>0</v>
      </c>
      <c r="AB1637" s="228" t="str">
        <f t="shared" si="23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2"/>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3"/>
        <v>0</v>
      </c>
      <c r="AB1638" s="228" t="str">
        <f t="shared" si="23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2"/>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3"/>
        <v>0</v>
      </c>
      <c r="AB1639" s="228" t="str">
        <f t="shared" si="23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2"/>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3"/>
        <v>0</v>
      </c>
      <c r="AB1640" s="228" t="str">
        <f t="shared" si="23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2"/>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3"/>
        <v>0</v>
      </c>
      <c r="AB1641" s="228" t="str">
        <f t="shared" si="23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2"/>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3"/>
        <v>0</v>
      </c>
      <c r="AB1642" s="228" t="str">
        <f t="shared" si="23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2"/>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3"/>
        <v>0</v>
      </c>
      <c r="AB1643" s="228" t="str">
        <f t="shared" si="23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2"/>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3"/>
        <v>0</v>
      </c>
      <c r="AB1644" s="228" t="str">
        <f t="shared" si="23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2"/>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3"/>
        <v>0</v>
      </c>
      <c r="AB1645" s="228" t="str">
        <f t="shared" si="23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2"/>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3"/>
        <v>0</v>
      </c>
      <c r="AB1646" s="228" t="str">
        <f t="shared" si="23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2"/>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3"/>
        <v>0</v>
      </c>
      <c r="AB1647" s="228" t="str">
        <f t="shared" si="23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2"/>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3"/>
        <v>0</v>
      </c>
      <c r="AB1648" s="228" t="str">
        <f t="shared" si="23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2"/>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3"/>
        <v>0</v>
      </c>
      <c r="AB1649" s="228" t="str">
        <f t="shared" si="23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2"/>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3"/>
        <v>0</v>
      </c>
      <c r="AB1650" s="228" t="str">
        <f t="shared" si="23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2"/>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3"/>
        <v>0</v>
      </c>
      <c r="AB1651" s="228" t="str">
        <f t="shared" si="23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2"/>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3"/>
        <v>0</v>
      </c>
      <c r="AB1652" s="228" t="str">
        <f t="shared" si="23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2"/>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3"/>
        <v>0</v>
      </c>
      <c r="AB1653" s="228" t="str">
        <f t="shared" si="23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2"/>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3"/>
        <v>0</v>
      </c>
      <c r="AB1654" s="228" t="str">
        <f t="shared" si="23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2"/>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3"/>
        <v>0</v>
      </c>
      <c r="AB1655" s="228" t="str">
        <f t="shared" si="23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2"/>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3"/>
        <v>0</v>
      </c>
      <c r="AB1656" s="228" t="str">
        <f t="shared" si="23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2"/>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3"/>
        <v>0</v>
      </c>
      <c r="AB1657" s="228" t="str">
        <f t="shared" si="23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2"/>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3"/>
        <v>0</v>
      </c>
      <c r="AB1658" s="228" t="str">
        <f t="shared" si="23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5">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6">IF(AND(C1659="Smelter not listed",OR(LEN(D1659)=0,LEN(E1659)=0)),1,0)</f>
        <v>0</v>
      </c>
      <c r="AB1659" s="228" t="str">
        <f t="shared" ref="AB1659" si="237">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8">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9">IF(AND(C1660="Smelter not listed",OR(LEN(D1660)=0,LEN(E1660)=0)),1,0)</f>
        <v>0</v>
      </c>
      <c r="AB1660" s="228" t="str">
        <f t="shared" ref="AB1660:AB1691" si="240">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8"/>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9"/>
        <v>0</v>
      </c>
      <c r="AB1661" s="228" t="str">
        <f t="shared" si="240"/>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8"/>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9"/>
        <v>0</v>
      </c>
      <c r="AB1662" s="228" t="str">
        <f t="shared" si="240"/>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8"/>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9"/>
        <v>0</v>
      </c>
      <c r="AB1663" s="228" t="str">
        <f t="shared" si="240"/>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8"/>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9"/>
        <v>0</v>
      </c>
      <c r="AB1664" s="228" t="str">
        <f t="shared" si="240"/>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8"/>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9"/>
        <v>0</v>
      </c>
      <c r="AB1665" s="228" t="str">
        <f t="shared" si="240"/>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8"/>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9"/>
        <v>0</v>
      </c>
      <c r="AB1666" s="228" t="str">
        <f t="shared" si="240"/>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8"/>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9"/>
        <v>0</v>
      </c>
      <c r="AB1667" s="228" t="str">
        <f t="shared" si="240"/>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8"/>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9"/>
        <v>0</v>
      </c>
      <c r="AB1668" s="228" t="str">
        <f t="shared" si="240"/>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8"/>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9"/>
        <v>0</v>
      </c>
      <c r="AB1669" s="228" t="str">
        <f t="shared" si="240"/>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8"/>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9"/>
        <v>0</v>
      </c>
      <c r="AB1670" s="228" t="str">
        <f t="shared" si="24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8"/>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9"/>
        <v>0</v>
      </c>
      <c r="AB1671" s="228" t="str">
        <f t="shared" si="24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8"/>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9"/>
        <v>0</v>
      </c>
      <c r="AB1672" s="228" t="str">
        <f t="shared" si="24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8"/>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9"/>
        <v>0</v>
      </c>
      <c r="AB1673" s="228" t="str">
        <f t="shared" si="24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8"/>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9"/>
        <v>0</v>
      </c>
      <c r="AB1674" s="228" t="str">
        <f t="shared" si="24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8"/>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9"/>
        <v>0</v>
      </c>
      <c r="AB1675" s="228" t="str">
        <f t="shared" si="24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8"/>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9"/>
        <v>0</v>
      </c>
      <c r="AB1676" s="228" t="str">
        <f t="shared" si="24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9"/>
        <v>0</v>
      </c>
      <c r="AB1677" s="228" t="str">
        <f t="shared" si="24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9"/>
        <v>0</v>
      </c>
      <c r="AB1678" s="228" t="str">
        <f t="shared" si="24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9"/>
        <v>0</v>
      </c>
      <c r="AB1679" s="228" t="str">
        <f t="shared" si="24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9"/>
        <v>0</v>
      </c>
      <c r="AB1680" s="228" t="str">
        <f t="shared" si="24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9"/>
        <v>0</v>
      </c>
      <c r="AB1681" s="228" t="str">
        <f t="shared" si="24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9"/>
        <v>0</v>
      </c>
      <c r="AB1682" s="228" t="str">
        <f t="shared" si="24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9"/>
        <v>0</v>
      </c>
      <c r="AB1683" s="228" t="str">
        <f t="shared" si="24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9"/>
        <v>0</v>
      </c>
      <c r="AB1684" s="228" t="str">
        <f t="shared" si="24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9"/>
        <v>0</v>
      </c>
      <c r="AB1685" s="228" t="str">
        <f t="shared" si="24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9"/>
        <v>0</v>
      </c>
      <c r="AB1686" s="228" t="str">
        <f t="shared" si="24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9"/>
        <v>0</v>
      </c>
      <c r="AB1687" s="228" t="str">
        <f t="shared" si="24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9"/>
        <v>0</v>
      </c>
      <c r="AB1688" s="228" t="str">
        <f t="shared" si="24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9"/>
        <v>0</v>
      </c>
      <c r="AB1689" s="228" t="str">
        <f t="shared" si="24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9"/>
        <v>0</v>
      </c>
      <c r="AB1690" s="228" t="str">
        <f t="shared" si="24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9"/>
        <v>0</v>
      </c>
      <c r="AB1691" s="228" t="str">
        <f t="shared" si="24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1">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2">IF(AND(C1692="Smelter not listed",OR(LEN(D1692)=0,LEN(E1692)=0)),1,0)</f>
        <v>0</v>
      </c>
      <c r="AB1692" s="228" t="str">
        <f t="shared" ref="AB1692:AB1722" si="243">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1"/>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2"/>
        <v>0</v>
      </c>
      <c r="AB1693" s="228" t="str">
        <f t="shared" si="243"/>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1"/>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2"/>
        <v>0</v>
      </c>
      <c r="AB1694" s="228" t="str">
        <f t="shared" si="243"/>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1"/>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2"/>
        <v>0</v>
      </c>
      <c r="AB1695" s="228" t="str">
        <f t="shared" si="243"/>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1"/>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2"/>
        <v>0</v>
      </c>
      <c r="AB1696" s="228" t="str">
        <f t="shared" si="24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1"/>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2"/>
        <v>0</v>
      </c>
      <c r="AB1697" s="228" t="str">
        <f t="shared" si="24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1"/>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2"/>
        <v>0</v>
      </c>
      <c r="AB1698" s="228" t="str">
        <f t="shared" si="24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1"/>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2"/>
        <v>0</v>
      </c>
      <c r="AB1699" s="228" t="str">
        <f t="shared" si="24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1"/>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2"/>
        <v>0</v>
      </c>
      <c r="AB1700" s="228" t="str">
        <f t="shared" si="24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1"/>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2"/>
        <v>0</v>
      </c>
      <c r="AB1701" s="228" t="str">
        <f t="shared" si="24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1"/>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2"/>
        <v>0</v>
      </c>
      <c r="AB1702" s="228" t="str">
        <f t="shared" si="24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1"/>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2"/>
        <v>0</v>
      </c>
      <c r="AB1703" s="228" t="str">
        <f t="shared" si="24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1"/>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2"/>
        <v>0</v>
      </c>
      <c r="AB1704" s="228" t="str">
        <f t="shared" si="24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1"/>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2"/>
        <v>0</v>
      </c>
      <c r="AB1705" s="228" t="str">
        <f t="shared" si="24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1"/>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2"/>
        <v>0</v>
      </c>
      <c r="AB1706" s="228" t="str">
        <f t="shared" si="24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1"/>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2"/>
        <v>0</v>
      </c>
      <c r="AB1707" s="228" t="str">
        <f t="shared" si="24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1"/>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2"/>
        <v>0</v>
      </c>
      <c r="AB1708" s="228" t="str">
        <f t="shared" si="24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1"/>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2"/>
        <v>0</v>
      </c>
      <c r="AB1709" s="228" t="str">
        <f t="shared" si="24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1"/>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2"/>
        <v>0</v>
      </c>
      <c r="AB1710" s="228" t="str">
        <f t="shared" si="24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1"/>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2"/>
        <v>0</v>
      </c>
      <c r="AB1711" s="228" t="str">
        <f t="shared" si="24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1"/>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2"/>
        <v>0</v>
      </c>
      <c r="AB1712" s="228" t="str">
        <f t="shared" si="24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1"/>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2"/>
        <v>0</v>
      </c>
      <c r="AB1713" s="228" t="str">
        <f t="shared" si="24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1"/>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2"/>
        <v>0</v>
      </c>
      <c r="AB1714" s="228" t="str">
        <f t="shared" si="24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1"/>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2"/>
        <v>0</v>
      </c>
      <c r="AB1715" s="228" t="str">
        <f t="shared" si="24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2"/>
        <v>0</v>
      </c>
      <c r="AB1716" s="228" t="str">
        <f t="shared" si="24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2"/>
        <v>0</v>
      </c>
      <c r="AB1717" s="228" t="str">
        <f t="shared" si="24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2"/>
        <v>0</v>
      </c>
      <c r="AB1718" s="228" t="str">
        <f t="shared" si="24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2"/>
        <v>0</v>
      </c>
      <c r="AB1719" s="228" t="str">
        <f t="shared" si="24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1"/>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2"/>
        <v>0</v>
      </c>
      <c r="AB1720" s="228" t="str">
        <f t="shared" si="24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1"/>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2"/>
        <v>0</v>
      </c>
      <c r="AB1721" s="228" t="str">
        <f t="shared" si="24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1"/>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2"/>
        <v>0</v>
      </c>
      <c r="AB1722" s="228" t="str">
        <f t="shared" si="24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4">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5">IF(AND(C1723="Smelter not listed",OR(LEN(D1723)=0,LEN(E1723)=0)),1,0)</f>
        <v>0</v>
      </c>
      <c r="AB1723" s="228" t="str">
        <f t="shared" ref="AB1723" si="246">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7">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8">IF(AND(C1724="Smelter not listed",OR(LEN(D1724)=0,LEN(E1724)=0)),1,0)</f>
        <v>0</v>
      </c>
      <c r="AB1724" s="228" t="str">
        <f t="shared" ref="AB1724:AB1755" si="249">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7"/>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8"/>
        <v>0</v>
      </c>
      <c r="AB1725" s="228" t="str">
        <f t="shared" si="249"/>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7"/>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8"/>
        <v>0</v>
      </c>
      <c r="AB1726" s="228" t="str">
        <f t="shared" si="249"/>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7"/>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8"/>
        <v>0</v>
      </c>
      <c r="AB1727" s="228" t="str">
        <f t="shared" si="249"/>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7"/>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8"/>
        <v>0</v>
      </c>
      <c r="AB1728" s="228" t="str">
        <f t="shared" si="249"/>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7"/>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8"/>
        <v>0</v>
      </c>
      <c r="AB1729" s="228" t="str">
        <f t="shared" si="249"/>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7"/>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8"/>
        <v>0</v>
      </c>
      <c r="AB1730" s="228" t="str">
        <f t="shared" si="249"/>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7"/>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8"/>
        <v>0</v>
      </c>
      <c r="AB1731" s="228" t="str">
        <f t="shared" si="249"/>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7"/>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8"/>
        <v>0</v>
      </c>
      <c r="AB1732" s="228" t="str">
        <f t="shared" si="249"/>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7"/>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8"/>
        <v>0</v>
      </c>
      <c r="AB1733" s="228" t="str">
        <f t="shared" si="249"/>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7"/>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8"/>
        <v>0</v>
      </c>
      <c r="AB1734" s="228" t="str">
        <f t="shared" si="24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7"/>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8"/>
        <v>0</v>
      </c>
      <c r="AB1735" s="228" t="str">
        <f t="shared" si="24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7"/>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8"/>
        <v>0</v>
      </c>
      <c r="AB1736" s="228" t="str">
        <f t="shared" si="24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7"/>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8"/>
        <v>0</v>
      </c>
      <c r="AB1737" s="228" t="str">
        <f t="shared" si="24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7"/>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8"/>
        <v>0</v>
      </c>
      <c r="AB1738" s="228" t="str">
        <f t="shared" si="24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7"/>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8"/>
        <v>0</v>
      </c>
      <c r="AB1739" s="228" t="str">
        <f t="shared" si="24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7"/>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8"/>
        <v>0</v>
      </c>
      <c r="AB1740" s="228" t="str">
        <f t="shared" si="24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8"/>
        <v>0</v>
      </c>
      <c r="AB1741" s="228" t="str">
        <f t="shared" si="24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8"/>
        <v>0</v>
      </c>
      <c r="AB1742" s="228" t="str">
        <f t="shared" si="24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8"/>
        <v>0</v>
      </c>
      <c r="AB1743" s="228" t="str">
        <f t="shared" si="24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8"/>
        <v>0</v>
      </c>
      <c r="AB1744" s="228" t="str">
        <f t="shared" si="24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8"/>
        <v>0</v>
      </c>
      <c r="AB1745" s="228" t="str">
        <f t="shared" si="24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8"/>
        <v>0</v>
      </c>
      <c r="AB1746" s="228" t="str">
        <f t="shared" si="24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8"/>
        <v>0</v>
      </c>
      <c r="AB1747" s="228" t="str">
        <f t="shared" si="24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8"/>
        <v>0</v>
      </c>
      <c r="AB1748" s="228" t="str">
        <f t="shared" si="24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8"/>
        <v>0</v>
      </c>
      <c r="AB1749" s="228" t="str">
        <f t="shared" si="24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8"/>
        <v>0</v>
      </c>
      <c r="AB1750" s="228" t="str">
        <f t="shared" si="24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8"/>
        <v>0</v>
      </c>
      <c r="AB1751" s="228" t="str">
        <f t="shared" si="24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8"/>
        <v>0</v>
      </c>
      <c r="AB1752" s="228" t="str">
        <f t="shared" si="24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8"/>
        <v>0</v>
      </c>
      <c r="AB1753" s="228" t="str">
        <f t="shared" si="24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8"/>
        <v>0</v>
      </c>
      <c r="AB1754" s="228" t="str">
        <f t="shared" si="24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8"/>
        <v>0</v>
      </c>
      <c r="AB1755" s="228" t="str">
        <f t="shared" si="24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0">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1">IF(AND(C1756="Smelter not listed",OR(LEN(D1756)=0,LEN(E1756)=0)),1,0)</f>
        <v>0</v>
      </c>
      <c r="AB1756" s="228" t="str">
        <f t="shared" ref="AB1756:AB1786" si="252">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0"/>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1"/>
        <v>0</v>
      </c>
      <c r="AB1757" s="228" t="str">
        <f t="shared" si="252"/>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0"/>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1"/>
        <v>0</v>
      </c>
      <c r="AB1758" s="228" t="str">
        <f t="shared" si="252"/>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0"/>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1"/>
        <v>0</v>
      </c>
      <c r="AB1759" s="228" t="str">
        <f t="shared" si="252"/>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0"/>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1"/>
        <v>0</v>
      </c>
      <c r="AB1760" s="228" t="str">
        <f t="shared" si="25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0"/>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1"/>
        <v>0</v>
      </c>
      <c r="AB1761" s="228" t="str">
        <f t="shared" si="25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0"/>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1"/>
        <v>0</v>
      </c>
      <c r="AB1762" s="228" t="str">
        <f t="shared" si="25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0"/>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1"/>
        <v>0</v>
      </c>
      <c r="AB1763" s="228" t="str">
        <f t="shared" si="25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0"/>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1"/>
        <v>0</v>
      </c>
      <c r="AB1764" s="228" t="str">
        <f t="shared" si="25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0"/>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1"/>
        <v>0</v>
      </c>
      <c r="AB1765" s="228" t="str">
        <f t="shared" si="25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0"/>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1"/>
        <v>0</v>
      </c>
      <c r="AB1766" s="228" t="str">
        <f t="shared" si="25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0"/>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1"/>
        <v>0</v>
      </c>
      <c r="AB1767" s="228" t="str">
        <f t="shared" si="25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0"/>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1"/>
        <v>0</v>
      </c>
      <c r="AB1768" s="228" t="str">
        <f t="shared" si="25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0"/>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1"/>
        <v>0</v>
      </c>
      <c r="AB1769" s="228" t="str">
        <f t="shared" si="25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0"/>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1"/>
        <v>0</v>
      </c>
      <c r="AB1770" s="228" t="str">
        <f t="shared" si="25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0"/>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1"/>
        <v>0</v>
      </c>
      <c r="AB1771" s="228" t="str">
        <f t="shared" si="25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0"/>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1"/>
        <v>0</v>
      </c>
      <c r="AB1772" s="228" t="str">
        <f t="shared" si="25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0"/>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1"/>
        <v>0</v>
      </c>
      <c r="AB1773" s="228" t="str">
        <f t="shared" si="25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0"/>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1"/>
        <v>0</v>
      </c>
      <c r="AB1774" s="228" t="str">
        <f t="shared" si="25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0"/>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1"/>
        <v>0</v>
      </c>
      <c r="AB1775" s="228" t="str">
        <f t="shared" si="25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0"/>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1"/>
        <v>0</v>
      </c>
      <c r="AB1776" s="228" t="str">
        <f t="shared" si="25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0"/>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1"/>
        <v>0</v>
      </c>
      <c r="AB1777" s="228" t="str">
        <f t="shared" si="25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0"/>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1"/>
        <v>0</v>
      </c>
      <c r="AB1778" s="228" t="str">
        <f t="shared" si="25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0"/>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1"/>
        <v>0</v>
      </c>
      <c r="AB1779" s="228" t="str">
        <f t="shared" si="25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0"/>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1"/>
        <v>0</v>
      </c>
      <c r="AB1780" s="228" t="str">
        <f t="shared" si="25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0"/>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1"/>
        <v>0</v>
      </c>
      <c r="AB1781" s="228" t="str">
        <f t="shared" si="25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0"/>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1"/>
        <v>0</v>
      </c>
      <c r="AB1782" s="228" t="str">
        <f t="shared" si="25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0"/>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1"/>
        <v>0</v>
      </c>
      <c r="AB1783" s="228" t="str">
        <f t="shared" si="25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0"/>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1"/>
        <v>0</v>
      </c>
      <c r="AB1784" s="228" t="str">
        <f t="shared" si="25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0"/>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1"/>
        <v>0</v>
      </c>
      <c r="AB1785" s="228" t="str">
        <f t="shared" si="25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0"/>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1"/>
        <v>0</v>
      </c>
      <c r="AB1786" s="228" t="str">
        <f t="shared" si="25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3">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4">IF(AND(C1787="Smelter not listed",OR(LEN(D1787)=0,LEN(E1787)=0)),1,0)</f>
        <v>0</v>
      </c>
      <c r="AB1787" s="228" t="str">
        <f t="shared" ref="AB1787" si="255">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6">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7">IF(AND(C1788="Smelter not listed",OR(LEN(D1788)=0,LEN(E1788)=0)),1,0)</f>
        <v>0</v>
      </c>
      <c r="AB1788" s="228" t="str">
        <f t="shared" ref="AB1788:AB1819" si="258">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6"/>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7"/>
        <v>0</v>
      </c>
      <c r="AB1789" s="228" t="str">
        <f t="shared" si="258"/>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6"/>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7"/>
        <v>0</v>
      </c>
      <c r="AB1790" s="228" t="str">
        <f t="shared" si="258"/>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6"/>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7"/>
        <v>0</v>
      </c>
      <c r="AB1791" s="228" t="str">
        <f t="shared" si="258"/>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6"/>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7"/>
        <v>0</v>
      </c>
      <c r="AB1792" s="228" t="str">
        <f t="shared" si="258"/>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6"/>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7"/>
        <v>0</v>
      </c>
      <c r="AB1793" s="228" t="str">
        <f t="shared" si="258"/>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6"/>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7"/>
        <v>0</v>
      </c>
      <c r="AB1794" s="228" t="str">
        <f t="shared" si="258"/>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6"/>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7"/>
        <v>0</v>
      </c>
      <c r="AB1795" s="228" t="str">
        <f t="shared" si="258"/>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6"/>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7"/>
        <v>0</v>
      </c>
      <c r="AB1796" s="228" t="str">
        <f t="shared" si="258"/>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6"/>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7"/>
        <v>0</v>
      </c>
      <c r="AB1797" s="228" t="str">
        <f t="shared" si="258"/>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6"/>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7"/>
        <v>0</v>
      </c>
      <c r="AB1798" s="228" t="str">
        <f t="shared" si="25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6"/>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7"/>
        <v>0</v>
      </c>
      <c r="AB1799" s="228" t="str">
        <f t="shared" si="25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6"/>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7"/>
        <v>0</v>
      </c>
      <c r="AB1800" s="228" t="str">
        <f t="shared" si="25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6"/>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7"/>
        <v>0</v>
      </c>
      <c r="AB1801" s="228" t="str">
        <f t="shared" si="25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6"/>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7"/>
        <v>0</v>
      </c>
      <c r="AB1802" s="228" t="str">
        <f t="shared" si="25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6"/>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7"/>
        <v>0</v>
      </c>
      <c r="AB1803" s="228" t="str">
        <f t="shared" si="25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6"/>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7"/>
        <v>0</v>
      </c>
      <c r="AB1804" s="228" t="str">
        <f t="shared" si="25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7"/>
        <v>0</v>
      </c>
      <c r="AB1805" s="228" t="str">
        <f t="shared" si="25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7"/>
        <v>0</v>
      </c>
      <c r="AB1806" s="228" t="str">
        <f t="shared" si="25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7"/>
        <v>0</v>
      </c>
      <c r="AB1807" s="228" t="str">
        <f t="shared" si="25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7"/>
        <v>0</v>
      </c>
      <c r="AB1808" s="228" t="str">
        <f t="shared" si="25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7"/>
        <v>0</v>
      </c>
      <c r="AB1809" s="228" t="str">
        <f t="shared" si="25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7"/>
        <v>0</v>
      </c>
      <c r="AB1810" s="228" t="str">
        <f t="shared" si="25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7"/>
        <v>0</v>
      </c>
      <c r="AB1811" s="228" t="str">
        <f t="shared" si="25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7"/>
        <v>0</v>
      </c>
      <c r="AB1812" s="228" t="str">
        <f t="shared" si="25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7"/>
        <v>0</v>
      </c>
      <c r="AB1813" s="228" t="str">
        <f t="shared" si="25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7"/>
        <v>0</v>
      </c>
      <c r="AB1814" s="228" t="str">
        <f t="shared" si="25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7"/>
        <v>0</v>
      </c>
      <c r="AB1815" s="228" t="str">
        <f t="shared" si="25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7"/>
        <v>0</v>
      </c>
      <c r="AB1816" s="228" t="str">
        <f t="shared" si="25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7"/>
        <v>0</v>
      </c>
      <c r="AB1817" s="228" t="str">
        <f t="shared" si="25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7"/>
        <v>0</v>
      </c>
      <c r="AB1818" s="228" t="str">
        <f t="shared" si="25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7"/>
        <v>0</v>
      </c>
      <c r="AB1819" s="228" t="str">
        <f t="shared" si="25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9">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60">IF(AND(C1820="Smelter not listed",OR(LEN(D1820)=0,LEN(E1820)=0)),1,0)</f>
        <v>0</v>
      </c>
      <c r="AB1820" s="228" t="str">
        <f t="shared" ref="AB1820:AB1850" si="261">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9"/>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0"/>
        <v>0</v>
      </c>
      <c r="AB1821" s="228" t="str">
        <f t="shared" si="261"/>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9"/>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0"/>
        <v>0</v>
      </c>
      <c r="AB1822" s="228" t="str">
        <f t="shared" si="261"/>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9"/>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0"/>
        <v>0</v>
      </c>
      <c r="AB1823" s="228" t="str">
        <f t="shared" si="261"/>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9"/>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0"/>
        <v>0</v>
      </c>
      <c r="AB1824" s="228" t="str">
        <f t="shared" si="26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9"/>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0"/>
        <v>0</v>
      </c>
      <c r="AB1825" s="228" t="str">
        <f t="shared" si="26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9"/>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0"/>
        <v>0</v>
      </c>
      <c r="AB1826" s="228" t="str">
        <f t="shared" si="26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9"/>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0"/>
        <v>0</v>
      </c>
      <c r="AB1827" s="228" t="str">
        <f t="shared" si="26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9"/>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0"/>
        <v>0</v>
      </c>
      <c r="AB1828" s="228" t="str">
        <f t="shared" si="26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9"/>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0"/>
        <v>0</v>
      </c>
      <c r="AB1829" s="228" t="str">
        <f t="shared" si="26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9"/>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0"/>
        <v>0</v>
      </c>
      <c r="AB1830" s="228" t="str">
        <f t="shared" si="26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9"/>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0"/>
        <v>0</v>
      </c>
      <c r="AB1831" s="228" t="str">
        <f t="shared" si="26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9"/>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0"/>
        <v>0</v>
      </c>
      <c r="AB1832" s="228" t="str">
        <f t="shared" si="26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9"/>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0"/>
        <v>0</v>
      </c>
      <c r="AB1833" s="228" t="str">
        <f t="shared" si="26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9"/>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0"/>
        <v>0</v>
      </c>
      <c r="AB1834" s="228" t="str">
        <f t="shared" si="26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9"/>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0"/>
        <v>0</v>
      </c>
      <c r="AB1835" s="228" t="str">
        <f t="shared" si="26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9"/>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0"/>
        <v>0</v>
      </c>
      <c r="AB1836" s="228" t="str">
        <f t="shared" si="26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9"/>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0"/>
        <v>0</v>
      </c>
      <c r="AB1837" s="228" t="str">
        <f t="shared" si="26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9"/>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0"/>
        <v>0</v>
      </c>
      <c r="AB1838" s="228" t="str">
        <f t="shared" si="26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9"/>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0"/>
        <v>0</v>
      </c>
      <c r="AB1839" s="228" t="str">
        <f t="shared" si="26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9"/>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0"/>
        <v>0</v>
      </c>
      <c r="AB1840" s="228" t="str">
        <f t="shared" si="26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9"/>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0"/>
        <v>0</v>
      </c>
      <c r="AB1841" s="228" t="str">
        <f t="shared" si="26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9"/>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0"/>
        <v>0</v>
      </c>
      <c r="AB1842" s="228" t="str">
        <f t="shared" si="26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9"/>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0"/>
        <v>0</v>
      </c>
      <c r="AB1843" s="228" t="str">
        <f t="shared" si="26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9"/>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0"/>
        <v>0</v>
      </c>
      <c r="AB1844" s="228" t="str">
        <f t="shared" si="26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9"/>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0"/>
        <v>0</v>
      </c>
      <c r="AB1845" s="228" t="str">
        <f t="shared" si="26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9"/>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0"/>
        <v>0</v>
      </c>
      <c r="AB1846" s="228" t="str">
        <f t="shared" si="26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9"/>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0"/>
        <v>0</v>
      </c>
      <c r="AB1847" s="228" t="str">
        <f t="shared" si="26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9"/>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0"/>
        <v>0</v>
      </c>
      <c r="AB1848" s="228" t="str">
        <f t="shared" si="26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9"/>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0"/>
        <v>0</v>
      </c>
      <c r="AB1849" s="228" t="str">
        <f t="shared" si="26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9"/>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0"/>
        <v>0</v>
      </c>
      <c r="AB1850" s="228" t="str">
        <f t="shared" si="26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2">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3">IF(AND(C1851="Smelter not listed",OR(LEN(D1851)=0,LEN(E1851)=0)),1,0)</f>
        <v>0</v>
      </c>
      <c r="AB1851" s="228" t="str">
        <f t="shared" ref="AB1851" si="264">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5">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6">IF(AND(C1852="Smelter not listed",OR(LEN(D1852)=0,LEN(E1852)=0)),1,0)</f>
        <v>0</v>
      </c>
      <c r="AB1852" s="228" t="str">
        <f t="shared" ref="AB1852:AB1883" si="267">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5"/>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6"/>
        <v>0</v>
      </c>
      <c r="AB1853" s="228" t="str">
        <f t="shared" si="267"/>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5"/>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6"/>
        <v>0</v>
      </c>
      <c r="AB1854" s="228" t="str">
        <f t="shared" si="267"/>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5"/>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6"/>
        <v>0</v>
      </c>
      <c r="AB1855" s="228" t="str">
        <f t="shared" si="267"/>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5"/>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6"/>
        <v>0</v>
      </c>
      <c r="AB1856" s="228" t="str">
        <f t="shared" si="267"/>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5"/>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6"/>
        <v>0</v>
      </c>
      <c r="AB1857" s="228" t="str">
        <f t="shared" si="267"/>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5"/>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6"/>
        <v>0</v>
      </c>
      <c r="AB1858" s="228" t="str">
        <f t="shared" si="267"/>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5"/>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6"/>
        <v>0</v>
      </c>
      <c r="AB1859" s="228" t="str">
        <f t="shared" si="267"/>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5"/>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6"/>
        <v>0</v>
      </c>
      <c r="AB1860" s="228" t="str">
        <f t="shared" si="267"/>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5"/>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6"/>
        <v>0</v>
      </c>
      <c r="AB1861" s="228" t="str">
        <f t="shared" si="267"/>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5"/>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6"/>
        <v>0</v>
      </c>
      <c r="AB1862" s="228" t="str">
        <f t="shared" si="26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5"/>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6"/>
        <v>0</v>
      </c>
      <c r="AB1863" s="228" t="str">
        <f t="shared" si="26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5"/>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6"/>
        <v>0</v>
      </c>
      <c r="AB1864" s="228" t="str">
        <f t="shared" si="26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5"/>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6"/>
        <v>0</v>
      </c>
      <c r="AB1865" s="228" t="str">
        <f t="shared" si="26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5"/>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6"/>
        <v>0</v>
      </c>
      <c r="AB1866" s="228" t="str">
        <f t="shared" si="26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5"/>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6"/>
        <v>0</v>
      </c>
      <c r="AB1867" s="228" t="str">
        <f t="shared" si="26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5"/>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6"/>
        <v>0</v>
      </c>
      <c r="AB1868" s="228" t="str">
        <f t="shared" si="26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6"/>
        <v>0</v>
      </c>
      <c r="AB1869" s="228" t="str">
        <f t="shared" si="26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6"/>
        <v>0</v>
      </c>
      <c r="AB1870" s="228" t="str">
        <f t="shared" si="26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6"/>
        <v>0</v>
      </c>
      <c r="AB1871" s="228" t="str">
        <f t="shared" si="26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6"/>
        <v>0</v>
      </c>
      <c r="AB1872" s="228" t="str">
        <f t="shared" si="26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6"/>
        <v>0</v>
      </c>
      <c r="AB1873" s="228" t="str">
        <f t="shared" si="26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6"/>
        <v>0</v>
      </c>
      <c r="AB1874" s="228" t="str">
        <f t="shared" si="26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6"/>
        <v>0</v>
      </c>
      <c r="AB1875" s="228" t="str">
        <f t="shared" si="26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6"/>
        <v>0</v>
      </c>
      <c r="AB1876" s="228" t="str">
        <f t="shared" si="26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6"/>
        <v>0</v>
      </c>
      <c r="AB1877" s="228" t="str">
        <f t="shared" si="26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6"/>
        <v>0</v>
      </c>
      <c r="AB1878" s="228" t="str">
        <f t="shared" si="26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6"/>
        <v>0</v>
      </c>
      <c r="AB1879" s="228" t="str">
        <f t="shared" si="26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6"/>
        <v>0</v>
      </c>
      <c r="AB1880" s="228" t="str">
        <f t="shared" si="26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6"/>
        <v>0</v>
      </c>
      <c r="AB1881" s="228" t="str">
        <f t="shared" si="26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6"/>
        <v>0</v>
      </c>
      <c r="AB1882" s="228" t="str">
        <f t="shared" si="26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6"/>
        <v>0</v>
      </c>
      <c r="AB1883" s="228" t="str">
        <f t="shared" si="26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8">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9">IF(AND(C1884="Smelter not listed",OR(LEN(D1884)=0,LEN(E1884)=0)),1,0)</f>
        <v>0</v>
      </c>
      <c r="AB1884" s="228" t="str">
        <f t="shared" ref="AB1884:AB1914" si="270">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8"/>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9"/>
        <v>0</v>
      </c>
      <c r="AB1885" s="228" t="str">
        <f t="shared" si="270"/>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8"/>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9"/>
        <v>0</v>
      </c>
      <c r="AB1886" s="228" t="str">
        <f t="shared" si="270"/>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8"/>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9"/>
        <v>0</v>
      </c>
      <c r="AB1887" s="228" t="str">
        <f t="shared" si="270"/>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8"/>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9"/>
        <v>0</v>
      </c>
      <c r="AB1888" s="228" t="str">
        <f t="shared" si="27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8"/>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9"/>
        <v>0</v>
      </c>
      <c r="AB1889" s="228" t="str">
        <f t="shared" si="27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8"/>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9"/>
        <v>0</v>
      </c>
      <c r="AB1890" s="228" t="str">
        <f t="shared" si="27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8"/>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9"/>
        <v>0</v>
      </c>
      <c r="AB1891" s="228" t="str">
        <f t="shared" si="27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8"/>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9"/>
        <v>0</v>
      </c>
      <c r="AB1892" s="228" t="str">
        <f t="shared" si="27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8"/>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9"/>
        <v>0</v>
      </c>
      <c r="AB1893" s="228" t="str">
        <f t="shared" si="27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8"/>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9"/>
        <v>0</v>
      </c>
      <c r="AB1894" s="228" t="str">
        <f t="shared" si="27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8"/>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9"/>
        <v>0</v>
      </c>
      <c r="AB1895" s="228" t="str">
        <f t="shared" si="27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8"/>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9"/>
        <v>0</v>
      </c>
      <c r="AB1896" s="228" t="str">
        <f t="shared" si="27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8"/>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9"/>
        <v>0</v>
      </c>
      <c r="AB1897" s="228" t="str">
        <f t="shared" si="27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8"/>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9"/>
        <v>0</v>
      </c>
      <c r="AB1898" s="228" t="str">
        <f t="shared" si="27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8"/>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9"/>
        <v>0</v>
      </c>
      <c r="AB1899" s="228" t="str">
        <f t="shared" si="27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8"/>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9"/>
        <v>0</v>
      </c>
      <c r="AB1900" s="228" t="str">
        <f t="shared" si="27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8"/>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9"/>
        <v>0</v>
      </c>
      <c r="AB1901" s="228" t="str">
        <f t="shared" si="27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8"/>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9"/>
        <v>0</v>
      </c>
      <c r="AB1902" s="228" t="str">
        <f t="shared" si="27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8"/>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9"/>
        <v>0</v>
      </c>
      <c r="AB1903" s="228" t="str">
        <f t="shared" si="27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8"/>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9"/>
        <v>0</v>
      </c>
      <c r="AB1904" s="228" t="str">
        <f t="shared" si="27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8"/>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9"/>
        <v>0</v>
      </c>
      <c r="AB1905" s="228" t="str">
        <f t="shared" si="27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8"/>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9"/>
        <v>0</v>
      </c>
      <c r="AB1906" s="228" t="str">
        <f t="shared" si="27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8"/>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9"/>
        <v>0</v>
      </c>
      <c r="AB1907" s="228" t="str">
        <f t="shared" si="27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8"/>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9"/>
        <v>0</v>
      </c>
      <c r="AB1908" s="228" t="str">
        <f t="shared" si="27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8"/>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9"/>
        <v>0</v>
      </c>
      <c r="AB1909" s="228" t="str">
        <f t="shared" si="27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8"/>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9"/>
        <v>0</v>
      </c>
      <c r="AB1910" s="228" t="str">
        <f t="shared" si="27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8"/>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9"/>
        <v>0</v>
      </c>
      <c r="AB1911" s="228" t="str">
        <f t="shared" si="27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8"/>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9"/>
        <v>0</v>
      </c>
      <c r="AB1912" s="228" t="str">
        <f t="shared" si="27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8"/>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9"/>
        <v>0</v>
      </c>
      <c r="AB1913" s="228" t="str">
        <f t="shared" si="27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8"/>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9"/>
        <v>0</v>
      </c>
      <c r="AB1914" s="228" t="str">
        <f t="shared" si="27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1">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2">IF(AND(C1915="Smelter not listed",OR(LEN(D1915)=0,LEN(E1915)=0)),1,0)</f>
        <v>0</v>
      </c>
      <c r="AB1915" s="228" t="str">
        <f t="shared" ref="AB1915" si="273">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4">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5">IF(AND(C1916="Smelter not listed",OR(LEN(D1916)=0,LEN(E1916)=0)),1,0)</f>
        <v>0</v>
      </c>
      <c r="AB1916" s="228" t="str">
        <f t="shared" ref="AB1916:AB1947" si="276">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4"/>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5"/>
        <v>0</v>
      </c>
      <c r="AB1917" s="228" t="str">
        <f t="shared" si="276"/>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4"/>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5"/>
        <v>0</v>
      </c>
      <c r="AB1918" s="228" t="str">
        <f t="shared" si="276"/>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4"/>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5"/>
        <v>0</v>
      </c>
      <c r="AB1919" s="228" t="str">
        <f t="shared" si="276"/>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4"/>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5"/>
        <v>0</v>
      </c>
      <c r="AB1920" s="228" t="str">
        <f t="shared" si="276"/>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4"/>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5"/>
        <v>0</v>
      </c>
      <c r="AB1921" s="228" t="str">
        <f t="shared" si="276"/>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4"/>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5"/>
        <v>0</v>
      </c>
      <c r="AB1922" s="228" t="str">
        <f t="shared" si="27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4"/>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5"/>
        <v>0</v>
      </c>
      <c r="AB1923" s="228" t="str">
        <f t="shared" si="27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4"/>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5"/>
        <v>0</v>
      </c>
      <c r="AB1924" s="228" t="str">
        <f t="shared" si="27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4"/>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5"/>
        <v>0</v>
      </c>
      <c r="AB1925" s="228" t="str">
        <f t="shared" si="27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4"/>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5"/>
        <v>0</v>
      </c>
      <c r="AB1926" s="228" t="str">
        <f t="shared" si="27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4"/>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5"/>
        <v>0</v>
      </c>
      <c r="AB1927" s="228" t="str">
        <f t="shared" si="27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4"/>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5"/>
        <v>0</v>
      </c>
      <c r="AB1928" s="228" t="str">
        <f t="shared" si="27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4"/>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5"/>
        <v>0</v>
      </c>
      <c r="AB1929" s="228" t="str">
        <f t="shared" si="27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4"/>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5"/>
        <v>0</v>
      </c>
      <c r="AB1930" s="228" t="str">
        <f t="shared" si="27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4"/>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5"/>
        <v>0</v>
      </c>
      <c r="AB1931" s="228" t="str">
        <f t="shared" si="27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4"/>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5"/>
        <v>0</v>
      </c>
      <c r="AB1932" s="228" t="str">
        <f t="shared" si="27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5"/>
        <v>0</v>
      </c>
      <c r="AB1933" s="228" t="str">
        <f t="shared" si="27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5"/>
        <v>0</v>
      </c>
      <c r="AB1934" s="228" t="str">
        <f t="shared" si="27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5"/>
        <v>0</v>
      </c>
      <c r="AB1935" s="228" t="str">
        <f t="shared" si="27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5"/>
        <v>0</v>
      </c>
      <c r="AB1936" s="228" t="str">
        <f t="shared" si="27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5"/>
        <v>0</v>
      </c>
      <c r="AB1937" s="228" t="str">
        <f t="shared" si="27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5"/>
        <v>0</v>
      </c>
      <c r="AB1938" s="228" t="str">
        <f t="shared" si="27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5"/>
        <v>0</v>
      </c>
      <c r="AB1939" s="228" t="str">
        <f t="shared" si="27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5"/>
        <v>0</v>
      </c>
      <c r="AB1940" s="228" t="str">
        <f t="shared" si="27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5"/>
        <v>0</v>
      </c>
      <c r="AB1941" s="228" t="str">
        <f t="shared" si="27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5"/>
        <v>0</v>
      </c>
      <c r="AB1942" s="228" t="str">
        <f t="shared" si="27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5"/>
        <v>0</v>
      </c>
      <c r="AB1943" s="228" t="str">
        <f t="shared" si="27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5"/>
        <v>0</v>
      </c>
      <c r="AB1944" s="228" t="str">
        <f t="shared" si="27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5"/>
        <v>0</v>
      </c>
      <c r="AB1945" s="228" t="str">
        <f t="shared" si="27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5"/>
        <v>0</v>
      </c>
      <c r="AB1946" s="228" t="str">
        <f t="shared" si="27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5"/>
        <v>0</v>
      </c>
      <c r="AB1947" s="228" t="str">
        <f t="shared" si="27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7">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8">IF(AND(C1948="Smelter not listed",OR(LEN(D1948)=0,LEN(E1948)=0)),1,0)</f>
        <v>0</v>
      </c>
      <c r="AB1948" s="228" t="str">
        <f t="shared" ref="AB1948:AB1978" si="279">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7"/>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8"/>
        <v>0</v>
      </c>
      <c r="AB1949" s="228" t="str">
        <f t="shared" si="279"/>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7"/>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8"/>
        <v>0</v>
      </c>
      <c r="AB1950" s="228" t="str">
        <f t="shared" si="279"/>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7"/>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8"/>
        <v>0</v>
      </c>
      <c r="AB1951" s="228" t="str">
        <f t="shared" si="279"/>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7"/>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8"/>
        <v>0</v>
      </c>
      <c r="AB1952" s="228" t="str">
        <f t="shared" si="27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7"/>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8"/>
        <v>0</v>
      </c>
      <c r="AB1953" s="228" t="str">
        <f t="shared" si="27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7"/>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8"/>
        <v>0</v>
      </c>
      <c r="AB1954" s="228" t="str">
        <f t="shared" si="27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7"/>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8"/>
        <v>0</v>
      </c>
      <c r="AB1955" s="228" t="str">
        <f t="shared" si="27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7"/>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8"/>
        <v>0</v>
      </c>
      <c r="AB1956" s="228" t="str">
        <f t="shared" si="27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7"/>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8"/>
        <v>0</v>
      </c>
      <c r="AB1957" s="228" t="str">
        <f t="shared" si="27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7"/>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8"/>
        <v>0</v>
      </c>
      <c r="AB1958" s="228" t="str">
        <f t="shared" si="27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7"/>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8"/>
        <v>0</v>
      </c>
      <c r="AB1959" s="228" t="str">
        <f t="shared" si="27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7"/>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8"/>
        <v>0</v>
      </c>
      <c r="AB1960" s="228" t="str">
        <f t="shared" si="27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7"/>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8"/>
        <v>0</v>
      </c>
      <c r="AB1961" s="228" t="str">
        <f t="shared" si="27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7"/>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8"/>
        <v>0</v>
      </c>
      <c r="AB1962" s="228" t="str">
        <f t="shared" si="27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7"/>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8"/>
        <v>0</v>
      </c>
      <c r="AB1963" s="228" t="str">
        <f t="shared" si="27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7"/>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8"/>
        <v>0</v>
      </c>
      <c r="AB1964" s="228" t="str">
        <f t="shared" si="27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7"/>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8"/>
        <v>0</v>
      </c>
      <c r="AB1965" s="228" t="str">
        <f t="shared" si="27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7"/>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8"/>
        <v>0</v>
      </c>
      <c r="AB1966" s="228" t="str">
        <f t="shared" si="27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7"/>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8"/>
        <v>0</v>
      </c>
      <c r="AB1967" s="228" t="str">
        <f t="shared" si="27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7"/>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8"/>
        <v>0</v>
      </c>
      <c r="AB1968" s="228" t="str">
        <f t="shared" si="27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7"/>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8"/>
        <v>0</v>
      </c>
      <c r="AB1969" s="228" t="str">
        <f t="shared" si="27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7"/>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8"/>
        <v>0</v>
      </c>
      <c r="AB1970" s="228" t="str">
        <f t="shared" si="27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7"/>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8"/>
        <v>0</v>
      </c>
      <c r="AB1971" s="228" t="str">
        <f t="shared" si="27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7"/>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8"/>
        <v>0</v>
      </c>
      <c r="AB1972" s="228" t="str">
        <f t="shared" si="27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7"/>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8"/>
        <v>0</v>
      </c>
      <c r="AB1973" s="228" t="str">
        <f t="shared" si="27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7"/>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8"/>
        <v>0</v>
      </c>
      <c r="AB1974" s="228" t="str">
        <f t="shared" si="27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7"/>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8"/>
        <v>0</v>
      </c>
      <c r="AB1975" s="228" t="str">
        <f t="shared" si="27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7"/>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8"/>
        <v>0</v>
      </c>
      <c r="AB1976" s="228" t="str">
        <f t="shared" si="27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7"/>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8"/>
        <v>0</v>
      </c>
      <c r="AB1977" s="228" t="str">
        <f t="shared" si="27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7"/>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8"/>
        <v>0</v>
      </c>
      <c r="AB1978" s="228" t="str">
        <f t="shared" si="27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0">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1">IF(AND(C1979="Smelter not listed",OR(LEN(D1979)=0,LEN(E1979)=0)),1,0)</f>
        <v>0</v>
      </c>
      <c r="AB1979" s="228" t="str">
        <f t="shared" ref="AB1979" si="282">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3">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4">IF(AND(C1980="Smelter not listed",OR(LEN(D1980)=0,LEN(E1980)=0)),1,0)</f>
        <v>0</v>
      </c>
      <c r="AB1980" s="228" t="str">
        <f t="shared" ref="AB1980:AB2011" si="285">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3"/>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4"/>
        <v>0</v>
      </c>
      <c r="AB1981" s="228" t="str">
        <f t="shared" si="285"/>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3"/>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4"/>
        <v>0</v>
      </c>
      <c r="AB1982" s="228" t="str">
        <f t="shared" si="285"/>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3"/>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4"/>
        <v>0</v>
      </c>
      <c r="AB1983" s="228" t="str">
        <f t="shared" si="285"/>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3"/>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4"/>
        <v>0</v>
      </c>
      <c r="AB1984" s="228" t="str">
        <f t="shared" si="285"/>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3"/>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4"/>
        <v>0</v>
      </c>
      <c r="AB1985" s="228" t="str">
        <f t="shared" si="285"/>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3"/>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4"/>
        <v>0</v>
      </c>
      <c r="AB1986" s="228" t="str">
        <f t="shared" si="285"/>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3"/>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4"/>
        <v>0</v>
      </c>
      <c r="AB1987" s="228" t="str">
        <f t="shared" si="285"/>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3"/>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4"/>
        <v>0</v>
      </c>
      <c r="AB1988" s="228" t="str">
        <f t="shared" si="285"/>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3"/>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4"/>
        <v>0</v>
      </c>
      <c r="AB1989" s="228" t="str">
        <f t="shared" si="285"/>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3"/>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4"/>
        <v>0</v>
      </c>
      <c r="AB1990" s="228" t="str">
        <f t="shared" si="28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3"/>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4"/>
        <v>0</v>
      </c>
      <c r="AB1991" s="228" t="str">
        <f t="shared" si="28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3"/>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4"/>
        <v>0</v>
      </c>
      <c r="AB1992" s="228" t="str">
        <f t="shared" si="28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3"/>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4"/>
        <v>0</v>
      </c>
      <c r="AB1993" s="228" t="str">
        <f t="shared" si="28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3"/>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4"/>
        <v>0</v>
      </c>
      <c r="AB1994" s="228" t="str">
        <f t="shared" si="28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3"/>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4"/>
        <v>0</v>
      </c>
      <c r="AB1995" s="228" t="str">
        <f t="shared" si="28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3"/>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4"/>
        <v>0</v>
      </c>
      <c r="AB1996" s="228" t="str">
        <f t="shared" si="28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4"/>
        <v>0</v>
      </c>
      <c r="AB1997" s="228" t="str">
        <f t="shared" si="28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4"/>
        <v>0</v>
      </c>
      <c r="AB1998" s="228" t="str">
        <f t="shared" si="28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4"/>
        <v>0</v>
      </c>
      <c r="AB1999" s="228" t="str">
        <f t="shared" si="28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4"/>
        <v>0</v>
      </c>
      <c r="AB2000" s="228" t="str">
        <f t="shared" si="28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4"/>
        <v>0</v>
      </c>
      <c r="AB2001" s="228" t="str">
        <f t="shared" si="28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4"/>
        <v>0</v>
      </c>
      <c r="AB2002" s="228" t="str">
        <f t="shared" si="28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4"/>
        <v>0</v>
      </c>
      <c r="AB2003" s="228" t="str">
        <f t="shared" si="28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4"/>
        <v>0</v>
      </c>
      <c r="AB2004" s="228" t="str">
        <f t="shared" si="28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4"/>
        <v>0</v>
      </c>
      <c r="AB2005" s="228" t="str">
        <f t="shared" si="28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4"/>
        <v>0</v>
      </c>
      <c r="AB2006" s="228" t="str">
        <f t="shared" si="28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4"/>
        <v>0</v>
      </c>
      <c r="AB2007" s="228" t="str">
        <f t="shared" si="28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4"/>
        <v>0</v>
      </c>
      <c r="AB2008" s="228" t="str">
        <f t="shared" si="28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4"/>
        <v>0</v>
      </c>
      <c r="AB2009" s="228" t="str">
        <f t="shared" si="28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4"/>
        <v>0</v>
      </c>
      <c r="AB2010" s="228" t="str">
        <f t="shared" si="28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4"/>
        <v>0</v>
      </c>
      <c r="AB2011" s="228" t="str">
        <f t="shared" si="28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6">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7">IF(AND(C2012="Smelter not listed",OR(LEN(D2012)=0,LEN(E2012)=0)),1,0)</f>
        <v>0</v>
      </c>
      <c r="AB2012" s="228" t="str">
        <f t="shared" ref="AB2012:AB2042" si="288">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6"/>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7"/>
        <v>0</v>
      </c>
      <c r="AB2013" s="228" t="str">
        <f t="shared" si="288"/>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6"/>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7"/>
        <v>0</v>
      </c>
      <c r="AB2014" s="228" t="str">
        <f t="shared" si="288"/>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6"/>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7"/>
        <v>0</v>
      </c>
      <c r="AB2015" s="228" t="str">
        <f t="shared" si="288"/>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6"/>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7"/>
        <v>0</v>
      </c>
      <c r="AB2016" s="228" t="str">
        <f t="shared" si="288"/>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6"/>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7"/>
        <v>0</v>
      </c>
      <c r="AB2017" s="228" t="str">
        <f t="shared" si="288"/>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6"/>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7"/>
        <v>0</v>
      </c>
      <c r="AB2018" s="228" t="str">
        <f t="shared" si="28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6"/>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7"/>
        <v>0</v>
      </c>
      <c r="AB2019" s="228" t="str">
        <f t="shared" si="28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6"/>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7"/>
        <v>0</v>
      </c>
      <c r="AB2020" s="228" t="str">
        <f t="shared" si="28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6"/>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7"/>
        <v>0</v>
      </c>
      <c r="AB2021" s="228" t="str">
        <f t="shared" si="28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6"/>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7"/>
        <v>0</v>
      </c>
      <c r="AB2022" s="228" t="str">
        <f t="shared" si="28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6"/>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7"/>
        <v>0</v>
      </c>
      <c r="AB2023" s="228" t="str">
        <f t="shared" si="28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6"/>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7"/>
        <v>0</v>
      </c>
      <c r="AB2024" s="228" t="str">
        <f t="shared" si="288"/>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6"/>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7"/>
        <v>0</v>
      </c>
      <c r="AB2025" s="228" t="str">
        <f t="shared" si="288"/>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6"/>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7"/>
        <v>0</v>
      </c>
      <c r="AB2026" s="228" t="str">
        <f t="shared" si="28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6"/>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7"/>
        <v>0</v>
      </c>
      <c r="AB2027" s="228" t="str">
        <f t="shared" si="28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6"/>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7"/>
        <v>0</v>
      </c>
      <c r="AB2028" s="228" t="str">
        <f t="shared" si="28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6"/>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7"/>
        <v>0</v>
      </c>
      <c r="AB2029" s="228" t="str">
        <f t="shared" si="28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6"/>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7"/>
        <v>0</v>
      </c>
      <c r="AB2030" s="228" t="str">
        <f t="shared" si="28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6"/>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7"/>
        <v>0</v>
      </c>
      <c r="AB2031" s="228" t="str">
        <f t="shared" si="28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6"/>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7"/>
        <v>0</v>
      </c>
      <c r="AB2032" s="228" t="str">
        <f t="shared" si="28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6"/>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7"/>
        <v>0</v>
      </c>
      <c r="AB2033" s="228" t="str">
        <f t="shared" si="28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6"/>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7"/>
        <v>0</v>
      </c>
      <c r="AB2034" s="228" t="str">
        <f t="shared" si="28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6"/>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7"/>
        <v>0</v>
      </c>
      <c r="AB2035" s="228" t="str">
        <f t="shared" si="28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6"/>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7"/>
        <v>0</v>
      </c>
      <c r="AB2036" s="228" t="str">
        <f t="shared" si="28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6"/>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7"/>
        <v>0</v>
      </c>
      <c r="AB2037" s="228" t="str">
        <f t="shared" si="28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6"/>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7"/>
        <v>0</v>
      </c>
      <c r="AB2038" s="228" t="str">
        <f t="shared" si="28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6"/>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7"/>
        <v>0</v>
      </c>
      <c r="AB2039" s="228" t="str">
        <f t="shared" si="28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6"/>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7"/>
        <v>0</v>
      </c>
      <c r="AB2040" s="228" t="str">
        <f t="shared" si="288"/>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6"/>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7"/>
        <v>0</v>
      </c>
      <c r="AB2041" s="228" t="str">
        <f t="shared" si="288"/>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6"/>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7"/>
        <v>0</v>
      </c>
      <c r="AB2042" s="228" t="str">
        <f t="shared" si="288"/>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9">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90">IF(AND(C2043="Smelter not listed",OR(LEN(D2043)=0,LEN(E2043)=0)),1,0)</f>
        <v>0</v>
      </c>
      <c r="AB2043" s="228" t="str">
        <f t="shared" ref="AB2043" si="291">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2">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3">IF(AND(C2044="Smelter not listed",OR(LEN(D2044)=0,LEN(E2044)=0)),1,0)</f>
        <v>0</v>
      </c>
      <c r="AB2044" s="228" t="str">
        <f t="shared" ref="AB2044:AB2075" si="2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2"/>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3"/>
        <v>0</v>
      </c>
      <c r="AB2045" s="228" t="str">
        <f t="shared" si="2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2"/>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3"/>
        <v>0</v>
      </c>
      <c r="AB2046" s="228" t="str">
        <f t="shared" si="2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2"/>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3"/>
        <v>0</v>
      </c>
      <c r="AB2047" s="228" t="str">
        <f t="shared" si="2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2"/>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3"/>
        <v>0</v>
      </c>
      <c r="AB2048" s="228" t="str">
        <f t="shared" si="2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3"/>
        <v>0</v>
      </c>
      <c r="AB2049" s="228" t="str">
        <f t="shared" si="2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3"/>
        <v>0</v>
      </c>
      <c r="AB2050" s="228" t="str">
        <f t="shared" si="2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3"/>
        <v>0</v>
      </c>
      <c r="AB2051" s="228" t="str">
        <f t="shared" si="2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3"/>
        <v>0</v>
      </c>
      <c r="AB2052" s="228" t="str">
        <f t="shared" si="2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3"/>
        <v>0</v>
      </c>
      <c r="AB2053" s="228" t="str">
        <f t="shared" si="2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3"/>
        <v>0</v>
      </c>
      <c r="AB2054" s="228" t="str">
        <f t="shared" si="2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3"/>
        <v>0</v>
      </c>
      <c r="AB2055" s="228" t="str">
        <f t="shared" si="2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3"/>
        <v>0</v>
      </c>
      <c r="AB2056" s="228" t="str">
        <f t="shared" si="2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3"/>
        <v>0</v>
      </c>
      <c r="AB2057" s="228" t="str">
        <f t="shared" si="2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3"/>
        <v>0</v>
      </c>
      <c r="AB2058" s="228" t="str">
        <f t="shared" si="2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3"/>
        <v>0</v>
      </c>
      <c r="AB2059" s="228" t="str">
        <f t="shared" si="2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3"/>
        <v>0</v>
      </c>
      <c r="AB2060" s="228" t="str">
        <f t="shared" si="2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3"/>
        <v>0</v>
      </c>
      <c r="AB2061" s="228" t="str">
        <f t="shared" si="2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3"/>
        <v>0</v>
      </c>
      <c r="AB2062" s="228" t="str">
        <f t="shared" si="2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3"/>
        <v>0</v>
      </c>
      <c r="AB2063" s="228" t="str">
        <f t="shared" si="2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3"/>
        <v>0</v>
      </c>
      <c r="AB2064" s="228" t="str">
        <f t="shared" si="2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3"/>
        <v>0</v>
      </c>
      <c r="AB2065" s="228" t="str">
        <f t="shared" si="2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3"/>
        <v>0</v>
      </c>
      <c r="AB2066" s="228" t="str">
        <f t="shared" si="2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3"/>
        <v>0</v>
      </c>
      <c r="AB2067" s="228" t="str">
        <f t="shared" si="2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3"/>
        <v>0</v>
      </c>
      <c r="AB2068" s="228" t="str">
        <f t="shared" si="2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3"/>
        <v>0</v>
      </c>
      <c r="AB2069" s="228" t="str">
        <f t="shared" si="2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3"/>
        <v>0</v>
      </c>
      <c r="AB2070" s="228" t="str">
        <f t="shared" si="2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3"/>
        <v>0</v>
      </c>
      <c r="AB2071" s="228" t="str">
        <f t="shared" si="2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3"/>
        <v>0</v>
      </c>
      <c r="AB2072" s="228" t="str">
        <f t="shared" si="2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3"/>
        <v>0</v>
      </c>
      <c r="AB2073" s="228" t="str">
        <f t="shared" si="2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3"/>
        <v>0</v>
      </c>
      <c r="AB2074" s="228" t="str">
        <f t="shared" si="2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3"/>
        <v>0</v>
      </c>
      <c r="AB2075" s="228" t="str">
        <f t="shared" si="2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5">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6">IF(AND(C2076="Smelter not listed",OR(LEN(D2076)=0,LEN(E2076)=0)),1,0)</f>
        <v>0</v>
      </c>
      <c r="AB2076" s="228" t="str">
        <f t="shared" ref="AB2076:AB2106" si="2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5"/>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6"/>
        <v>0</v>
      </c>
      <c r="AB2077" s="228" t="str">
        <f t="shared" si="2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5"/>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6"/>
        <v>0</v>
      </c>
      <c r="AB2078" s="228" t="str">
        <f t="shared" si="2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6"/>
        <v>0</v>
      </c>
      <c r="AB2079" s="228" t="str">
        <f t="shared" si="2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6"/>
        <v>0</v>
      </c>
      <c r="AB2080" s="228" t="str">
        <f t="shared" si="2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6"/>
        <v>0</v>
      </c>
      <c r="AB2081" s="228" t="str">
        <f t="shared" si="2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6"/>
        <v>0</v>
      </c>
      <c r="AB2082" s="228" t="str">
        <f t="shared" si="2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6"/>
        <v>0</v>
      </c>
      <c r="AB2083" s="228" t="str">
        <f t="shared" si="2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6"/>
        <v>0</v>
      </c>
      <c r="AB2084" s="228" t="str">
        <f t="shared" si="2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6"/>
        <v>0</v>
      </c>
      <c r="AB2085" s="228" t="str">
        <f t="shared" si="2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6"/>
        <v>0</v>
      </c>
      <c r="AB2086" s="228" t="str">
        <f t="shared" si="2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6"/>
        <v>0</v>
      </c>
      <c r="AB2087" s="228" t="str">
        <f t="shared" si="2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6"/>
        <v>0</v>
      </c>
      <c r="AB2088" s="228" t="str">
        <f t="shared" si="2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6"/>
        <v>0</v>
      </c>
      <c r="AB2089" s="228" t="str">
        <f t="shared" si="2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6"/>
        <v>0</v>
      </c>
      <c r="AB2090" s="228" t="str">
        <f t="shared" si="2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6"/>
        <v>0</v>
      </c>
      <c r="AB2091" s="228" t="str">
        <f t="shared" si="2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6"/>
        <v>0</v>
      </c>
      <c r="AB2092" s="228" t="str">
        <f t="shared" si="2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6"/>
        <v>0</v>
      </c>
      <c r="AB2093" s="228" t="str">
        <f t="shared" si="2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6"/>
        <v>0</v>
      </c>
      <c r="AB2094" s="228" t="str">
        <f t="shared" si="2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6"/>
        <v>0</v>
      </c>
      <c r="AB2095" s="228" t="str">
        <f t="shared" si="2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6"/>
        <v>0</v>
      </c>
      <c r="AB2096" s="228" t="str">
        <f t="shared" si="2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6"/>
        <v>0</v>
      </c>
      <c r="AB2097" s="228" t="str">
        <f t="shared" si="2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6"/>
        <v>0</v>
      </c>
      <c r="AB2098" s="228" t="str">
        <f t="shared" si="2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6"/>
        <v>0</v>
      </c>
      <c r="AB2099" s="228" t="str">
        <f t="shared" si="2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6"/>
        <v>0</v>
      </c>
      <c r="AB2100" s="228" t="str">
        <f t="shared" si="2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6"/>
        <v>0</v>
      </c>
      <c r="AB2101" s="228" t="str">
        <f t="shared" si="2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6"/>
        <v>0</v>
      </c>
      <c r="AB2102" s="228" t="str">
        <f t="shared" si="2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6"/>
        <v>0</v>
      </c>
      <c r="AB2103" s="228" t="str">
        <f t="shared" si="2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6"/>
        <v>0</v>
      </c>
      <c r="AB2104" s="228" t="str">
        <f t="shared" si="2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6"/>
        <v>0</v>
      </c>
      <c r="AB2105" s="228" t="str">
        <f t="shared" si="2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6"/>
        <v>0</v>
      </c>
      <c r="AB2106" s="228" t="str">
        <f t="shared" si="2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8">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9">IF(AND(C2107="Smelter not listed",OR(LEN(D2107)=0,LEN(E2107)=0)),1,0)</f>
        <v>0</v>
      </c>
      <c r="AB2107" s="228" t="str">
        <f t="shared" ref="AB2107" si="300">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1">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2">IF(AND(C2108="Smelter not listed",OR(LEN(D2108)=0,LEN(E2108)=0)),1,0)</f>
        <v>0</v>
      </c>
      <c r="AB2108" s="228" t="str">
        <f t="shared" ref="AB2108:AB2139" si="303">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1"/>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2"/>
        <v>0</v>
      </c>
      <c r="AB2109" s="228" t="str">
        <f t="shared" si="303"/>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1"/>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2"/>
        <v>0</v>
      </c>
      <c r="AB2110" s="228" t="str">
        <f t="shared" si="303"/>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1"/>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2"/>
        <v>0</v>
      </c>
      <c r="AB2111" s="228" t="str">
        <f t="shared" si="303"/>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1"/>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2"/>
        <v>0</v>
      </c>
      <c r="AB2112" s="228" t="str">
        <f t="shared" si="303"/>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1"/>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2"/>
        <v>0</v>
      </c>
      <c r="AB2113" s="228" t="str">
        <f t="shared" si="303"/>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1"/>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2"/>
        <v>0</v>
      </c>
      <c r="AB2114" s="228" t="str">
        <f t="shared" si="303"/>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1"/>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2"/>
        <v>0</v>
      </c>
      <c r="AB2115" s="228" t="str">
        <f t="shared" si="303"/>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1"/>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2"/>
        <v>0</v>
      </c>
      <c r="AB2116" s="228" t="str">
        <f t="shared" si="303"/>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1"/>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2"/>
        <v>0</v>
      </c>
      <c r="AB2117" s="228" t="str">
        <f t="shared" si="303"/>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1"/>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2"/>
        <v>0</v>
      </c>
      <c r="AB2118" s="228" t="str">
        <f t="shared" si="30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1"/>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2"/>
        <v>0</v>
      </c>
      <c r="AB2119" s="228" t="str">
        <f t="shared" si="30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1"/>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2"/>
        <v>0</v>
      </c>
      <c r="AB2120" s="228" t="str">
        <f t="shared" si="30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1"/>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2"/>
        <v>0</v>
      </c>
      <c r="AB2121" s="228" t="str">
        <f t="shared" si="30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1"/>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2"/>
        <v>0</v>
      </c>
      <c r="AB2122" s="228" t="str">
        <f t="shared" si="30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1"/>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2"/>
        <v>0</v>
      </c>
      <c r="AB2123" s="228" t="str">
        <f t="shared" si="30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1"/>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2"/>
        <v>0</v>
      </c>
      <c r="AB2124" s="228" t="str">
        <f t="shared" si="30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2"/>
        <v>0</v>
      </c>
      <c r="AB2125" s="228" t="str">
        <f t="shared" si="30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2"/>
        <v>0</v>
      </c>
      <c r="AB2126" s="228" t="str">
        <f t="shared" si="30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2"/>
        <v>0</v>
      </c>
      <c r="AB2127" s="228" t="str">
        <f t="shared" si="30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2"/>
        <v>0</v>
      </c>
      <c r="AB2128" s="228" t="str">
        <f t="shared" si="30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2"/>
        <v>0</v>
      </c>
      <c r="AB2129" s="228" t="str">
        <f t="shared" si="30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2"/>
        <v>0</v>
      </c>
      <c r="AB2130" s="228" t="str">
        <f t="shared" si="30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2"/>
        <v>0</v>
      </c>
      <c r="AB2131" s="228" t="str">
        <f t="shared" si="30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2"/>
        <v>0</v>
      </c>
      <c r="AB2132" s="228" t="str">
        <f t="shared" si="30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2"/>
        <v>0</v>
      </c>
      <c r="AB2133" s="228" t="str">
        <f t="shared" si="30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2"/>
        <v>0</v>
      </c>
      <c r="AB2134" s="228" t="str">
        <f t="shared" si="30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2"/>
        <v>0</v>
      </c>
      <c r="AB2135" s="228" t="str">
        <f t="shared" si="30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2"/>
        <v>0</v>
      </c>
      <c r="AB2136" s="228" t="str">
        <f t="shared" si="30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2"/>
        <v>0</v>
      </c>
      <c r="AB2137" s="228" t="str">
        <f t="shared" si="30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2"/>
        <v>0</v>
      </c>
      <c r="AB2138" s="228" t="str">
        <f t="shared" si="30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2"/>
        <v>0</v>
      </c>
      <c r="AB2139" s="228" t="str">
        <f t="shared" si="30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4">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5">IF(AND(C2140="Smelter not listed",OR(LEN(D2140)=0,LEN(E2140)=0)),1,0)</f>
        <v>0</v>
      </c>
      <c r="AB2140" s="228" t="str">
        <f t="shared" ref="AB2140:AB2170" si="306">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4"/>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5"/>
        <v>0</v>
      </c>
      <c r="AB2141" s="228" t="str">
        <f t="shared" si="306"/>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4"/>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5"/>
        <v>0</v>
      </c>
      <c r="AB2142" s="228" t="str">
        <f t="shared" si="306"/>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4"/>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5"/>
        <v>0</v>
      </c>
      <c r="AB2143" s="228" t="str">
        <f t="shared" si="306"/>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4"/>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5"/>
        <v>0</v>
      </c>
      <c r="AB2144" s="228" t="str">
        <f t="shared" si="306"/>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4"/>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5"/>
        <v>0</v>
      </c>
      <c r="AB2145" s="228" t="str">
        <f t="shared" si="306"/>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4"/>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5"/>
        <v>0</v>
      </c>
      <c r="AB2146" s="228" t="str">
        <f t="shared" si="30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4"/>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5"/>
        <v>0</v>
      </c>
      <c r="AB2147" s="228" t="str">
        <f t="shared" si="30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4"/>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5"/>
        <v>0</v>
      </c>
      <c r="AB2148" s="228" t="str">
        <f t="shared" si="30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4"/>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5"/>
        <v>0</v>
      </c>
      <c r="AB2149" s="228" t="str">
        <f t="shared" si="30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4"/>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5"/>
        <v>0</v>
      </c>
      <c r="AB2150" s="228" t="str">
        <f t="shared" si="30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4"/>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5"/>
        <v>0</v>
      </c>
      <c r="AB2151" s="228" t="str">
        <f t="shared" si="30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4"/>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5"/>
        <v>0</v>
      </c>
      <c r="AB2152" s="228" t="str">
        <f t="shared" si="306"/>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4"/>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5"/>
        <v>0</v>
      </c>
      <c r="AB2153" s="228" t="str">
        <f t="shared" si="306"/>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4"/>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5"/>
        <v>0</v>
      </c>
      <c r="AB2154" s="228" t="str">
        <f t="shared" si="30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4"/>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5"/>
        <v>0</v>
      </c>
      <c r="AB2155" s="228" t="str">
        <f t="shared" si="30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4"/>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5"/>
        <v>0</v>
      </c>
      <c r="AB2156" s="228" t="str">
        <f t="shared" si="30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4"/>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5"/>
        <v>0</v>
      </c>
      <c r="AB2157" s="228" t="str">
        <f t="shared" si="30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4"/>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5"/>
        <v>0</v>
      </c>
      <c r="AB2158" s="228" t="str">
        <f t="shared" si="30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4"/>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5"/>
        <v>0</v>
      </c>
      <c r="AB2159" s="228" t="str">
        <f t="shared" si="30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4"/>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5"/>
        <v>0</v>
      </c>
      <c r="AB2160" s="228" t="str">
        <f t="shared" si="30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4"/>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5"/>
        <v>0</v>
      </c>
      <c r="AB2161" s="228" t="str">
        <f t="shared" si="30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4"/>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5"/>
        <v>0</v>
      </c>
      <c r="AB2162" s="228" t="str">
        <f t="shared" si="30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4"/>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5"/>
        <v>0</v>
      </c>
      <c r="AB2163" s="228" t="str">
        <f t="shared" si="30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4"/>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5"/>
        <v>0</v>
      </c>
      <c r="AB2164" s="228" t="str">
        <f t="shared" si="30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4"/>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5"/>
        <v>0</v>
      </c>
      <c r="AB2165" s="228" t="str">
        <f t="shared" si="30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4"/>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5"/>
        <v>0</v>
      </c>
      <c r="AB2166" s="228" t="str">
        <f t="shared" si="30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4"/>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5"/>
        <v>0</v>
      </c>
      <c r="AB2167" s="228" t="str">
        <f t="shared" si="30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4"/>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5"/>
        <v>0</v>
      </c>
      <c r="AB2168" s="228" t="str">
        <f t="shared" si="306"/>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4"/>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5"/>
        <v>0</v>
      </c>
      <c r="AB2169" s="228" t="str">
        <f t="shared" si="306"/>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4"/>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5"/>
        <v>0</v>
      </c>
      <c r="AB2170" s="228" t="str">
        <f t="shared" si="306"/>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7">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8">IF(AND(C2171="Smelter not listed",OR(LEN(D2171)=0,LEN(E2171)=0)),1,0)</f>
        <v>0</v>
      </c>
      <c r="AB2171" s="228" t="str">
        <f t="shared" ref="AB2171" si="309">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0">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1">IF(AND(C2172="Smelter not listed",OR(LEN(D2172)=0,LEN(E2172)=0)),1,0)</f>
        <v>0</v>
      </c>
      <c r="AB2172" s="228" t="str">
        <f t="shared" ref="AB2172:AB2203" si="312">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0"/>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1"/>
        <v>0</v>
      </c>
      <c r="AB2173" s="228" t="str">
        <f t="shared" si="312"/>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0"/>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1"/>
        <v>0</v>
      </c>
      <c r="AB2174" s="228" t="str">
        <f t="shared" si="312"/>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0"/>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1"/>
        <v>0</v>
      </c>
      <c r="AB2175" s="228" t="str">
        <f t="shared" si="312"/>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0"/>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1"/>
        <v>0</v>
      </c>
      <c r="AB2176" s="228" t="str">
        <f t="shared" si="312"/>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0"/>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1"/>
        <v>0</v>
      </c>
      <c r="AB2177" s="228" t="str">
        <f t="shared" si="312"/>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0"/>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1"/>
        <v>0</v>
      </c>
      <c r="AB2178" s="228" t="str">
        <f t="shared" si="312"/>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0"/>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1"/>
        <v>0</v>
      </c>
      <c r="AB2179" s="228" t="str">
        <f t="shared" si="312"/>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0"/>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1"/>
        <v>0</v>
      </c>
      <c r="AB2180" s="228" t="str">
        <f t="shared" si="312"/>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0"/>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1"/>
        <v>0</v>
      </c>
      <c r="AB2181" s="228" t="str">
        <f t="shared" si="312"/>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0"/>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1"/>
        <v>0</v>
      </c>
      <c r="AB2182" s="228" t="str">
        <f t="shared" si="31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0"/>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1"/>
        <v>0</v>
      </c>
      <c r="AB2183" s="228" t="str">
        <f t="shared" si="31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0"/>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1"/>
        <v>0</v>
      </c>
      <c r="AB2184" s="228" t="str">
        <f t="shared" si="31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0"/>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1"/>
        <v>0</v>
      </c>
      <c r="AB2185" s="228" t="str">
        <f t="shared" si="31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0"/>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1"/>
        <v>0</v>
      </c>
      <c r="AB2186" s="228" t="str">
        <f t="shared" si="31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0"/>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1"/>
        <v>0</v>
      </c>
      <c r="AB2187" s="228" t="str">
        <f t="shared" si="31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0"/>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1"/>
        <v>0</v>
      </c>
      <c r="AB2188" s="228" t="str">
        <f t="shared" si="31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1"/>
        <v>0</v>
      </c>
      <c r="AB2189" s="228" t="str">
        <f t="shared" si="31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1"/>
        <v>0</v>
      </c>
      <c r="AB2190" s="228" t="str">
        <f t="shared" si="31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1"/>
        <v>0</v>
      </c>
      <c r="AB2191" s="228" t="str">
        <f t="shared" si="31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1"/>
        <v>0</v>
      </c>
      <c r="AB2192" s="228" t="str">
        <f t="shared" si="31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1"/>
        <v>0</v>
      </c>
      <c r="AB2193" s="228" t="str">
        <f t="shared" si="31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1"/>
        <v>0</v>
      </c>
      <c r="AB2194" s="228" t="str">
        <f t="shared" si="31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1"/>
        <v>0</v>
      </c>
      <c r="AB2195" s="228" t="str">
        <f t="shared" si="31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1"/>
        <v>0</v>
      </c>
      <c r="AB2196" s="228" t="str">
        <f t="shared" si="31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1"/>
        <v>0</v>
      </c>
      <c r="AB2197" s="228" t="str">
        <f t="shared" si="31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1"/>
        <v>0</v>
      </c>
      <c r="AB2198" s="228" t="str">
        <f t="shared" si="31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1"/>
        <v>0</v>
      </c>
      <c r="AB2199" s="228" t="str">
        <f t="shared" si="31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1"/>
        <v>0</v>
      </c>
      <c r="AB2200" s="228" t="str">
        <f t="shared" si="31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0"/>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1"/>
        <v>0</v>
      </c>
      <c r="AB2201" s="228" t="str">
        <f t="shared" si="31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1"/>
        <v>0</v>
      </c>
      <c r="AB2202" s="228" t="str">
        <f t="shared" si="31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1"/>
        <v>0</v>
      </c>
      <c r="AB2203" s="228" t="str">
        <f t="shared" si="31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3">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4">IF(AND(C2204="Smelter not listed",OR(LEN(D2204)=0,LEN(E2204)=0)),1,0)</f>
        <v>0</v>
      </c>
      <c r="AB2204" s="228" t="str">
        <f t="shared" ref="AB2204:AB2234" si="315">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3"/>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4"/>
        <v>0</v>
      </c>
      <c r="AB2205" s="228" t="str">
        <f t="shared" si="315"/>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3"/>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4"/>
        <v>0</v>
      </c>
      <c r="AB2206" s="228" t="str">
        <f t="shared" si="315"/>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3"/>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4"/>
        <v>0</v>
      </c>
      <c r="AB2207" s="228" t="str">
        <f t="shared" si="315"/>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3"/>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4"/>
        <v>0</v>
      </c>
      <c r="AB2208" s="228" t="str">
        <f t="shared" si="315"/>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3"/>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4"/>
        <v>0</v>
      </c>
      <c r="AB2209" s="228" t="str">
        <f t="shared" si="315"/>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3"/>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4"/>
        <v>0</v>
      </c>
      <c r="AB2210" s="228" t="str">
        <f t="shared" si="315"/>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3"/>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4"/>
        <v>0</v>
      </c>
      <c r="AB2211" s="228" t="str">
        <f t="shared" si="315"/>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3"/>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4"/>
        <v>0</v>
      </c>
      <c r="AB2212" s="228" t="str">
        <f t="shared" si="315"/>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3"/>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4"/>
        <v>0</v>
      </c>
      <c r="AB2213" s="228" t="str">
        <f t="shared" si="315"/>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3"/>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4"/>
        <v>0</v>
      </c>
      <c r="AB2214" s="228" t="str">
        <f t="shared" si="315"/>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3"/>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4"/>
        <v>0</v>
      </c>
      <c r="AB2215" s="228" t="str">
        <f t="shared" si="315"/>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3"/>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4"/>
        <v>0</v>
      </c>
      <c r="AB2216" s="228" t="str">
        <f t="shared" si="315"/>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3"/>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4"/>
        <v>0</v>
      </c>
      <c r="AB2217" s="228" t="str">
        <f t="shared" si="315"/>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3"/>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4"/>
        <v>0</v>
      </c>
      <c r="AB2218" s="228" t="str">
        <f t="shared" si="315"/>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3"/>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4"/>
        <v>0</v>
      </c>
      <c r="AB2219" s="228" t="str">
        <f t="shared" si="315"/>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3"/>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4"/>
        <v>0</v>
      </c>
      <c r="AB2220" s="228" t="str">
        <f t="shared" si="315"/>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3"/>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4"/>
        <v>0</v>
      </c>
      <c r="AB2221" s="228" t="str">
        <f t="shared" si="31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3"/>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4"/>
        <v>0</v>
      </c>
      <c r="AB2222" s="228" t="str">
        <f t="shared" si="31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3"/>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4"/>
        <v>0</v>
      </c>
      <c r="AB2223" s="228" t="str">
        <f t="shared" si="31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3"/>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4"/>
        <v>0</v>
      </c>
      <c r="AB2224" s="228" t="str">
        <f t="shared" si="31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3"/>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4"/>
        <v>0</v>
      </c>
      <c r="AB2225" s="228" t="str">
        <f t="shared" si="31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3"/>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4"/>
        <v>0</v>
      </c>
      <c r="AB2226" s="228" t="str">
        <f t="shared" si="31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3"/>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4"/>
        <v>0</v>
      </c>
      <c r="AB2227" s="228" t="str">
        <f t="shared" si="31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3"/>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4"/>
        <v>0</v>
      </c>
      <c r="AB2228" s="228" t="str">
        <f t="shared" si="31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3"/>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4"/>
        <v>0</v>
      </c>
      <c r="AB2229" s="228" t="str">
        <f t="shared" si="31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3"/>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4"/>
        <v>0</v>
      </c>
      <c r="AB2230" s="228" t="str">
        <f t="shared" si="31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3"/>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4"/>
        <v>0</v>
      </c>
      <c r="AB2231" s="228" t="str">
        <f t="shared" si="31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3"/>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4"/>
        <v>0</v>
      </c>
      <c r="AB2232" s="228" t="str">
        <f t="shared" si="315"/>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3"/>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4"/>
        <v>0</v>
      </c>
      <c r="AB2233" s="228" t="str">
        <f t="shared" si="315"/>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3"/>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4"/>
        <v>0</v>
      </c>
      <c r="AB2234" s="228" t="str">
        <f t="shared" si="315"/>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6">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7">IF(AND(C2235="Smelter not listed",OR(LEN(D2235)=0,LEN(E2235)=0)),1,0)</f>
        <v>0</v>
      </c>
      <c r="AB2235" s="228" t="str">
        <f t="shared" ref="AB2235" si="318">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9">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20">IF(AND(C2236="Smelter not listed",OR(LEN(D2236)=0,LEN(E2236)=0)),1,0)</f>
        <v>0</v>
      </c>
      <c r="AB2236" s="228" t="str">
        <f t="shared" ref="AB2236:AB2267" si="321">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9"/>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0"/>
        <v>0</v>
      </c>
      <c r="AB2237" s="228" t="str">
        <f t="shared" si="321"/>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9"/>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0"/>
        <v>0</v>
      </c>
      <c r="AB2238" s="228" t="str">
        <f t="shared" si="321"/>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9"/>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0"/>
        <v>0</v>
      </c>
      <c r="AB2239" s="228" t="str">
        <f t="shared" si="321"/>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9"/>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0"/>
        <v>0</v>
      </c>
      <c r="AB2240" s="228" t="str">
        <f t="shared" si="321"/>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9"/>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0"/>
        <v>0</v>
      </c>
      <c r="AB2241" s="228" t="str">
        <f t="shared" si="321"/>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9"/>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0"/>
        <v>0</v>
      </c>
      <c r="AB2242" s="228" t="str">
        <f t="shared" si="321"/>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9"/>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0"/>
        <v>0</v>
      </c>
      <c r="AB2243" s="228" t="str">
        <f t="shared" si="321"/>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9"/>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0"/>
        <v>0</v>
      </c>
      <c r="AB2244" s="228" t="str">
        <f t="shared" si="321"/>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9"/>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0"/>
        <v>0</v>
      </c>
      <c r="AB2245" s="228" t="str">
        <f t="shared" si="321"/>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9"/>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0"/>
        <v>0</v>
      </c>
      <c r="AB2246" s="228" t="str">
        <f t="shared" si="32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9"/>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0"/>
        <v>0</v>
      </c>
      <c r="AB2247" s="228" t="str">
        <f t="shared" si="32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9"/>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0"/>
        <v>0</v>
      </c>
      <c r="AB2248" s="228" t="str">
        <f t="shared" si="32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9"/>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0"/>
        <v>0</v>
      </c>
      <c r="AB2249" s="228" t="str">
        <f t="shared" si="32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9"/>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0"/>
        <v>0</v>
      </c>
      <c r="AB2250" s="228" t="str">
        <f t="shared" si="32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9"/>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0"/>
        <v>0</v>
      </c>
      <c r="AB2251" s="228" t="str">
        <f t="shared" si="32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9"/>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0"/>
        <v>0</v>
      </c>
      <c r="AB2252" s="228" t="str">
        <f t="shared" si="32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0"/>
        <v>0</v>
      </c>
      <c r="AB2253" s="228" t="str">
        <f t="shared" si="32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0"/>
        <v>0</v>
      </c>
      <c r="AB2254" s="228" t="str">
        <f t="shared" si="32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0"/>
        <v>0</v>
      </c>
      <c r="AB2255" s="228" t="str">
        <f t="shared" si="32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0"/>
        <v>0</v>
      </c>
      <c r="AB2256" s="228" t="str">
        <f t="shared" si="32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0"/>
        <v>0</v>
      </c>
      <c r="AB2257" s="228" t="str">
        <f t="shared" si="32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0"/>
        <v>0</v>
      </c>
      <c r="AB2258" s="228" t="str">
        <f t="shared" si="32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0"/>
        <v>0</v>
      </c>
      <c r="AB2259" s="228" t="str">
        <f t="shared" si="32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0"/>
        <v>0</v>
      </c>
      <c r="AB2260" s="228" t="str">
        <f t="shared" si="32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0"/>
        <v>0</v>
      </c>
      <c r="AB2261" s="228" t="str">
        <f t="shared" si="32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0"/>
        <v>0</v>
      </c>
      <c r="AB2262" s="228" t="str">
        <f t="shared" si="32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0"/>
        <v>0</v>
      </c>
      <c r="AB2263" s="228" t="str">
        <f t="shared" si="32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0"/>
        <v>0</v>
      </c>
      <c r="AB2264" s="228" t="str">
        <f t="shared" si="32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9"/>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0"/>
        <v>0</v>
      </c>
      <c r="AB2265" s="228" t="str">
        <f t="shared" si="32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0"/>
        <v>0</v>
      </c>
      <c r="AB2266" s="228" t="str">
        <f t="shared" si="32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0"/>
        <v>0</v>
      </c>
      <c r="AB2267" s="228" t="str">
        <f t="shared" si="32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2">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3">IF(AND(C2268="Smelter not listed",OR(LEN(D2268)=0,LEN(E2268)=0)),1,0)</f>
        <v>0</v>
      </c>
      <c r="AB2268" s="228" t="str">
        <f t="shared" ref="AB2268:AB2298" si="324">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2"/>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3"/>
        <v>0</v>
      </c>
      <c r="AB2269" s="228" t="str">
        <f t="shared" si="324"/>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2"/>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3"/>
        <v>0</v>
      </c>
      <c r="AB2270" s="228" t="str">
        <f t="shared" si="324"/>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2"/>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3"/>
        <v>0</v>
      </c>
      <c r="AB2271" s="228" t="str">
        <f t="shared" si="324"/>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2"/>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3"/>
        <v>0</v>
      </c>
      <c r="AB2272" s="228" t="str">
        <f t="shared" si="324"/>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2"/>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3"/>
        <v>0</v>
      </c>
      <c r="AB2273" s="228" t="str">
        <f t="shared" si="324"/>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2"/>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3"/>
        <v>0</v>
      </c>
      <c r="AB2274" s="228" t="str">
        <f t="shared" si="324"/>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2"/>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3"/>
        <v>0</v>
      </c>
      <c r="AB2275" s="228" t="str">
        <f t="shared" si="324"/>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2"/>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3"/>
        <v>0</v>
      </c>
      <c r="AB2276" s="228" t="str">
        <f t="shared" si="324"/>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2"/>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3"/>
        <v>0</v>
      </c>
      <c r="AB2277" s="228" t="str">
        <f t="shared" si="324"/>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2"/>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3"/>
        <v>0</v>
      </c>
      <c r="AB2278" s="228" t="str">
        <f t="shared" si="324"/>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2"/>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3"/>
        <v>0</v>
      </c>
      <c r="AB2279" s="228" t="str">
        <f t="shared" si="324"/>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2"/>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3"/>
        <v>0</v>
      </c>
      <c r="AB2280" s="228" t="str">
        <f t="shared" si="324"/>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2"/>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3"/>
        <v>0</v>
      </c>
      <c r="AB2281" s="228" t="str">
        <f t="shared" si="324"/>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2"/>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3"/>
        <v>0</v>
      </c>
      <c r="AB2282" s="228" t="str">
        <f t="shared" si="324"/>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2"/>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3"/>
        <v>0</v>
      </c>
      <c r="AB2283" s="228" t="str">
        <f t="shared" si="324"/>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2"/>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3"/>
        <v>0</v>
      </c>
      <c r="AB2284" s="228" t="str">
        <f t="shared" si="324"/>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2"/>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3"/>
        <v>0</v>
      </c>
      <c r="AB2285" s="228" t="str">
        <f t="shared" si="32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2"/>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3"/>
        <v>0</v>
      </c>
      <c r="AB2286" s="228" t="str">
        <f t="shared" si="32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2"/>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3"/>
        <v>0</v>
      </c>
      <c r="AB2287" s="228" t="str">
        <f t="shared" si="32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2"/>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3"/>
        <v>0</v>
      </c>
      <c r="AB2288" s="228" t="str">
        <f t="shared" si="32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2"/>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3"/>
        <v>0</v>
      </c>
      <c r="AB2289" s="228" t="str">
        <f t="shared" si="32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2"/>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3"/>
        <v>0</v>
      </c>
      <c r="AB2290" s="228" t="str">
        <f t="shared" si="32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2"/>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3"/>
        <v>0</v>
      </c>
      <c r="AB2291" s="228" t="str">
        <f t="shared" si="32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2"/>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3"/>
        <v>0</v>
      </c>
      <c r="AB2292" s="228" t="str">
        <f t="shared" si="32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2"/>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3"/>
        <v>0</v>
      </c>
      <c r="AB2293" s="228" t="str">
        <f t="shared" si="32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2"/>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3"/>
        <v>0</v>
      </c>
      <c r="AB2294" s="228" t="str">
        <f t="shared" si="32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2"/>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3"/>
        <v>0</v>
      </c>
      <c r="AB2295" s="228" t="str">
        <f t="shared" si="32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2"/>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3"/>
        <v>0</v>
      </c>
      <c r="AB2296" s="228" t="str">
        <f t="shared" si="324"/>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2"/>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3"/>
        <v>0</v>
      </c>
      <c r="AB2297" s="228" t="str">
        <f t="shared" si="324"/>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2"/>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3"/>
        <v>0</v>
      </c>
      <c r="AB2298" s="228" t="str">
        <f t="shared" si="324"/>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5">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6">IF(AND(C2299="Smelter not listed",OR(LEN(D2299)=0,LEN(E2299)=0)),1,0)</f>
        <v>0</v>
      </c>
      <c r="AB2299" s="228" t="str">
        <f t="shared" ref="AB2299" si="327">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8">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9">IF(AND(C2300="Smelter not listed",OR(LEN(D2300)=0,LEN(E2300)=0)),1,0)</f>
        <v>0</v>
      </c>
      <c r="AB2300" s="228" t="str">
        <f t="shared" ref="AB2300:AB2331" si="330">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8"/>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9"/>
        <v>0</v>
      </c>
      <c r="AB2301" s="228" t="str">
        <f t="shared" si="330"/>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8"/>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9"/>
        <v>0</v>
      </c>
      <c r="AB2302" s="228" t="str">
        <f t="shared" si="330"/>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8"/>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9"/>
        <v>0</v>
      </c>
      <c r="AB2303" s="228" t="str">
        <f t="shared" si="330"/>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8"/>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9"/>
        <v>0</v>
      </c>
      <c r="AB2304" s="228" t="str">
        <f t="shared" si="330"/>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8"/>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9"/>
        <v>0</v>
      </c>
      <c r="AB2305" s="228" t="str">
        <f t="shared" si="330"/>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8"/>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9"/>
        <v>0</v>
      </c>
      <c r="AB2306" s="228" t="str">
        <f t="shared" si="330"/>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8"/>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9"/>
        <v>0</v>
      </c>
      <c r="AB2307" s="228" t="str">
        <f t="shared" si="330"/>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8"/>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9"/>
        <v>0</v>
      </c>
      <c r="AB2308" s="228" t="str">
        <f t="shared" si="330"/>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8"/>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9"/>
        <v>0</v>
      </c>
      <c r="AB2309" s="228" t="str">
        <f t="shared" si="330"/>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8"/>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9"/>
        <v>0</v>
      </c>
      <c r="AB2310" s="228" t="str">
        <f t="shared" si="33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8"/>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9"/>
        <v>0</v>
      </c>
      <c r="AB2311" s="228" t="str">
        <f t="shared" si="33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8"/>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9"/>
        <v>0</v>
      </c>
      <c r="AB2312" s="228" t="str">
        <f t="shared" si="33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8"/>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9"/>
        <v>0</v>
      </c>
      <c r="AB2313" s="228" t="str">
        <f t="shared" si="33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8"/>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9"/>
        <v>0</v>
      </c>
      <c r="AB2314" s="228" t="str">
        <f t="shared" si="33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8"/>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9"/>
        <v>0</v>
      </c>
      <c r="AB2315" s="228" t="str">
        <f t="shared" si="33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8"/>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9"/>
        <v>0</v>
      </c>
      <c r="AB2316" s="228" t="str">
        <f t="shared" si="33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8"/>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9"/>
        <v>0</v>
      </c>
      <c r="AB2317" s="228" t="str">
        <f t="shared" si="33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9"/>
        <v>0</v>
      </c>
      <c r="AB2318" s="228" t="str">
        <f t="shared" si="33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9"/>
        <v>0</v>
      </c>
      <c r="AB2319" s="228" t="str">
        <f t="shared" si="33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9"/>
        <v>0</v>
      </c>
      <c r="AB2320" s="228" t="str">
        <f t="shared" si="33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9"/>
        <v>0</v>
      </c>
      <c r="AB2321" s="228" t="str">
        <f t="shared" si="33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9"/>
        <v>0</v>
      </c>
      <c r="AB2322" s="228" t="str">
        <f t="shared" si="33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9"/>
        <v>0</v>
      </c>
      <c r="AB2323" s="228" t="str">
        <f t="shared" si="33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9"/>
        <v>0</v>
      </c>
      <c r="AB2324" s="228" t="str">
        <f t="shared" si="33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9"/>
        <v>0</v>
      </c>
      <c r="AB2325" s="228" t="str">
        <f t="shared" si="33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9"/>
        <v>0</v>
      </c>
      <c r="AB2326" s="228" t="str">
        <f t="shared" si="33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9"/>
        <v>0</v>
      </c>
      <c r="AB2327" s="228" t="str">
        <f t="shared" si="33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9"/>
        <v>0</v>
      </c>
      <c r="AB2328" s="228" t="str">
        <f t="shared" si="33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8"/>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9"/>
        <v>0</v>
      </c>
      <c r="AB2329" s="228" t="str">
        <f t="shared" si="33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9"/>
        <v>0</v>
      </c>
      <c r="AB2330" s="228" t="str">
        <f t="shared" si="33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9"/>
        <v>0</v>
      </c>
      <c r="AB2331" s="228" t="str">
        <f t="shared" si="33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1">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2">IF(AND(C2332="Smelter not listed",OR(LEN(D2332)=0,LEN(E2332)=0)),1,0)</f>
        <v>0</v>
      </c>
      <c r="AB2332" s="228" t="str">
        <f t="shared" ref="AB2332:AB2362" si="333">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1"/>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2"/>
        <v>0</v>
      </c>
      <c r="AB2333" s="228" t="str">
        <f t="shared" si="333"/>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1"/>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2"/>
        <v>0</v>
      </c>
      <c r="AB2334" s="228" t="str">
        <f t="shared" si="333"/>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1"/>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2"/>
        <v>0</v>
      </c>
      <c r="AB2335" s="228" t="str">
        <f t="shared" si="333"/>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1"/>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2"/>
        <v>0</v>
      </c>
      <c r="AB2336" s="228" t="str">
        <f t="shared" si="333"/>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1"/>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2"/>
        <v>0</v>
      </c>
      <c r="AB2337" s="228" t="str">
        <f t="shared" si="333"/>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1"/>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2"/>
        <v>0</v>
      </c>
      <c r="AB2338" s="228" t="str">
        <f t="shared" si="333"/>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1"/>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2"/>
        <v>0</v>
      </c>
      <c r="AB2339" s="228" t="str">
        <f t="shared" si="333"/>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1"/>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2"/>
        <v>0</v>
      </c>
      <c r="AB2340" s="228" t="str">
        <f t="shared" si="333"/>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1"/>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2"/>
        <v>0</v>
      </c>
      <c r="AB2341" s="228" t="str">
        <f t="shared" si="333"/>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1"/>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2"/>
        <v>0</v>
      </c>
      <c r="AB2342" s="228" t="str">
        <f t="shared" si="333"/>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1"/>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2"/>
        <v>0</v>
      </c>
      <c r="AB2343" s="228" t="str">
        <f t="shared" si="333"/>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1"/>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2"/>
        <v>0</v>
      </c>
      <c r="AB2344" s="228" t="str">
        <f t="shared" si="333"/>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1"/>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2"/>
        <v>0</v>
      </c>
      <c r="AB2345" s="228" t="str">
        <f t="shared" si="333"/>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1"/>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2"/>
        <v>0</v>
      </c>
      <c r="AB2346" s="228" t="str">
        <f t="shared" si="333"/>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1"/>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2"/>
        <v>0</v>
      </c>
      <c r="AB2347" s="228" t="str">
        <f t="shared" si="333"/>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1"/>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2"/>
        <v>0</v>
      </c>
      <c r="AB2348" s="228" t="str">
        <f t="shared" si="333"/>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1"/>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2"/>
        <v>0</v>
      </c>
      <c r="AB2349" s="228" t="str">
        <f t="shared" si="33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1"/>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2"/>
        <v>0</v>
      </c>
      <c r="AB2350" s="228" t="str">
        <f t="shared" si="33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1"/>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2"/>
        <v>0</v>
      </c>
      <c r="AB2351" s="228" t="str">
        <f t="shared" si="33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1"/>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2"/>
        <v>0</v>
      </c>
      <c r="AB2352" s="228" t="str">
        <f t="shared" si="33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1"/>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2"/>
        <v>0</v>
      </c>
      <c r="AB2353" s="228" t="str">
        <f t="shared" si="33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1"/>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2"/>
        <v>0</v>
      </c>
      <c r="AB2354" s="228" t="str">
        <f t="shared" si="33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1"/>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2"/>
        <v>0</v>
      </c>
      <c r="AB2355" s="228" t="str">
        <f t="shared" si="33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1"/>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2"/>
        <v>0</v>
      </c>
      <c r="AB2356" s="228" t="str">
        <f t="shared" si="33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1"/>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2"/>
        <v>0</v>
      </c>
      <c r="AB2357" s="228" t="str">
        <f t="shared" si="33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1"/>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2"/>
        <v>0</v>
      </c>
      <c r="AB2358" s="228" t="str">
        <f t="shared" si="33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1"/>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2"/>
        <v>0</v>
      </c>
      <c r="AB2359" s="228" t="str">
        <f t="shared" si="33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1"/>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2"/>
        <v>0</v>
      </c>
      <c r="AB2360" s="228" t="str">
        <f t="shared" si="333"/>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1"/>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2"/>
        <v>0</v>
      </c>
      <c r="AB2361" s="228" t="str">
        <f t="shared" si="333"/>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1"/>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2"/>
        <v>0</v>
      </c>
      <c r="AB2362" s="228" t="str">
        <f t="shared" si="333"/>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4">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5">IF(AND(C2363="Smelter not listed",OR(LEN(D2363)=0,LEN(E2363)=0)),1,0)</f>
        <v>0</v>
      </c>
      <c r="AB2363" s="228" t="str">
        <f t="shared" ref="AB2363" si="336">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7">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8">IF(AND(C2364="Smelter not listed",OR(LEN(D2364)=0,LEN(E2364)=0)),1,0)</f>
        <v>0</v>
      </c>
      <c r="AB2364" s="228" t="str">
        <f t="shared" ref="AB2364:AB2395" si="339">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7"/>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8"/>
        <v>0</v>
      </c>
      <c r="AB2365" s="228" t="str">
        <f t="shared" si="339"/>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7"/>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8"/>
        <v>0</v>
      </c>
      <c r="AB2366" s="228" t="str">
        <f t="shared" si="339"/>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7"/>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8"/>
        <v>0</v>
      </c>
      <c r="AB2367" s="228" t="str">
        <f t="shared" si="339"/>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7"/>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8"/>
        <v>0</v>
      </c>
      <c r="AB2368" s="228" t="str">
        <f t="shared" si="339"/>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7"/>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8"/>
        <v>0</v>
      </c>
      <c r="AB2369" s="228" t="str">
        <f t="shared" si="339"/>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7"/>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8"/>
        <v>0</v>
      </c>
      <c r="AB2370" s="228" t="str">
        <f t="shared" si="339"/>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7"/>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8"/>
        <v>0</v>
      </c>
      <c r="AB2371" s="228" t="str">
        <f t="shared" si="339"/>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7"/>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8"/>
        <v>0</v>
      </c>
      <c r="AB2372" s="228" t="str">
        <f t="shared" si="339"/>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7"/>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8"/>
        <v>0</v>
      </c>
      <c r="AB2373" s="228" t="str">
        <f t="shared" si="339"/>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7"/>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8"/>
        <v>0</v>
      </c>
      <c r="AB2374" s="228" t="str">
        <f t="shared" si="339"/>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7"/>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8"/>
        <v>0</v>
      </c>
      <c r="AB2375" s="228" t="str">
        <f t="shared" si="339"/>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7"/>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8"/>
        <v>0</v>
      </c>
      <c r="AB2376" s="228" t="str">
        <f t="shared" si="339"/>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7"/>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8"/>
        <v>0</v>
      </c>
      <c r="AB2377" s="228" t="str">
        <f t="shared" si="339"/>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7"/>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8"/>
        <v>0</v>
      </c>
      <c r="AB2378" s="228" t="str">
        <f t="shared" si="339"/>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7"/>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8"/>
        <v>0</v>
      </c>
      <c r="AB2379" s="228" t="str">
        <f t="shared" si="339"/>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7"/>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8"/>
        <v>0</v>
      </c>
      <c r="AB2380" s="228" t="str">
        <f t="shared" si="339"/>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7"/>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8"/>
        <v>0</v>
      </c>
      <c r="AB2381" s="228" t="str">
        <f t="shared" si="339"/>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7"/>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8"/>
        <v>0</v>
      </c>
      <c r="AB2382" s="228" t="str">
        <f t="shared" si="339"/>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7"/>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8"/>
        <v>0</v>
      </c>
      <c r="AB2383" s="228" t="str">
        <f t="shared" si="339"/>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7"/>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8"/>
        <v>0</v>
      </c>
      <c r="AB2384" s="228" t="str">
        <f t="shared" si="339"/>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7"/>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8"/>
        <v>0</v>
      </c>
      <c r="AB2385" s="228" t="str">
        <f t="shared" si="339"/>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7"/>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8"/>
        <v>0</v>
      </c>
      <c r="AB2386" s="228" t="str">
        <f t="shared" si="339"/>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7"/>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8"/>
        <v>0</v>
      </c>
      <c r="AB2387" s="228" t="str">
        <f t="shared" si="339"/>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7"/>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8"/>
        <v>0</v>
      </c>
      <c r="AB2388" s="228" t="str">
        <f t="shared" si="339"/>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7"/>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8"/>
        <v>0</v>
      </c>
      <c r="AB2389" s="228" t="str">
        <f t="shared" si="339"/>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7"/>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8"/>
        <v>0</v>
      </c>
      <c r="AB2390" s="228" t="str">
        <f t="shared" si="339"/>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7"/>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8"/>
        <v>0</v>
      </c>
      <c r="AB2391" s="228" t="str">
        <f t="shared" si="339"/>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7"/>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8"/>
        <v>0</v>
      </c>
      <c r="AB2392" s="228" t="str">
        <f t="shared" si="339"/>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7"/>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8"/>
        <v>0</v>
      </c>
      <c r="AB2393" s="228" t="str">
        <f t="shared" si="339"/>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7"/>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8"/>
        <v>0</v>
      </c>
      <c r="AB2394" s="228" t="str">
        <f t="shared" si="339"/>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7"/>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8"/>
        <v>0</v>
      </c>
      <c r="AB2395" s="228" t="str">
        <f t="shared" si="339"/>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0">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1">IF(AND(C2396="Smelter not listed",OR(LEN(D2396)=0,LEN(E2396)=0)),1,0)</f>
        <v>0</v>
      </c>
      <c r="AB2396" s="228" t="str">
        <f t="shared" ref="AB2396:AB2426" si="342">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0"/>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1"/>
        <v>0</v>
      </c>
      <c r="AB2397" s="228" t="str">
        <f t="shared" si="342"/>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0"/>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1"/>
        <v>0</v>
      </c>
      <c r="AB2398" s="228" t="str">
        <f t="shared" si="342"/>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0"/>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1"/>
        <v>0</v>
      </c>
      <c r="AB2399" s="228" t="str">
        <f t="shared" si="342"/>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0"/>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1"/>
        <v>0</v>
      </c>
      <c r="AB2400" s="228" t="str">
        <f t="shared" si="342"/>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0"/>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1"/>
        <v>0</v>
      </c>
      <c r="AB2401" s="228" t="str">
        <f t="shared" si="342"/>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0"/>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1"/>
        <v>0</v>
      </c>
      <c r="AB2402" s="228" t="str">
        <f t="shared" si="342"/>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0"/>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1"/>
        <v>0</v>
      </c>
      <c r="AB2403" s="228" t="str">
        <f t="shared" si="342"/>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0"/>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1"/>
        <v>0</v>
      </c>
      <c r="AB2404" s="228" t="str">
        <f t="shared" si="342"/>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0"/>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1"/>
        <v>0</v>
      </c>
      <c r="AB2405" s="228" t="str">
        <f t="shared" si="342"/>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0"/>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1"/>
        <v>0</v>
      </c>
      <c r="AB2406" s="228" t="str">
        <f t="shared" si="342"/>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0"/>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1"/>
        <v>0</v>
      </c>
      <c r="AB2407" s="228" t="str">
        <f t="shared" si="342"/>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0"/>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1"/>
        <v>0</v>
      </c>
      <c r="AB2408" s="228" t="str">
        <f t="shared" si="342"/>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0"/>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1"/>
        <v>0</v>
      </c>
      <c r="AB2409" s="228" t="str">
        <f t="shared" si="342"/>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0"/>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1"/>
        <v>0</v>
      </c>
      <c r="AB2410" s="228" t="str">
        <f t="shared" si="342"/>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0"/>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1"/>
        <v>0</v>
      </c>
      <c r="AB2411" s="228" t="str">
        <f t="shared" si="342"/>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0"/>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1"/>
        <v>0</v>
      </c>
      <c r="AB2412" s="228" t="str">
        <f t="shared" si="342"/>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0"/>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1"/>
        <v>0</v>
      </c>
      <c r="AB2413" s="228" t="str">
        <f t="shared" si="342"/>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0"/>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1"/>
        <v>0</v>
      </c>
      <c r="AB2414" s="228" t="str">
        <f t="shared" si="342"/>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0"/>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1"/>
        <v>0</v>
      </c>
      <c r="AB2415" s="228" t="str">
        <f t="shared" si="342"/>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0"/>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1"/>
        <v>0</v>
      </c>
      <c r="AB2416" s="228" t="str">
        <f t="shared" si="342"/>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0"/>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1"/>
        <v>0</v>
      </c>
      <c r="AB2417" s="228" t="str">
        <f t="shared" si="342"/>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0"/>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1"/>
        <v>0</v>
      </c>
      <c r="AB2418" s="228" t="str">
        <f t="shared" si="342"/>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0"/>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1"/>
        <v>0</v>
      </c>
      <c r="AB2419" s="228" t="str">
        <f t="shared" si="342"/>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0"/>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1"/>
        <v>0</v>
      </c>
      <c r="AB2420" s="228" t="str">
        <f t="shared" si="342"/>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0"/>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1"/>
        <v>0</v>
      </c>
      <c r="AB2421" s="228" t="str">
        <f t="shared" si="342"/>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0"/>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1"/>
        <v>0</v>
      </c>
      <c r="AB2422" s="228" t="str">
        <f t="shared" si="342"/>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0"/>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1"/>
        <v>0</v>
      </c>
      <c r="AB2423" s="228" t="str">
        <f t="shared" si="342"/>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0"/>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1"/>
        <v>0</v>
      </c>
      <c r="AB2424" s="228" t="str">
        <f t="shared" si="342"/>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0"/>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1"/>
        <v>0</v>
      </c>
      <c r="AB2425" s="228" t="str">
        <f t="shared" si="342"/>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0"/>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1"/>
        <v>0</v>
      </c>
      <c r="AB2426" s="228" t="str">
        <f t="shared" si="342"/>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3">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4">IF(AND(C2427="Smelter not listed",OR(LEN(D2427)=0,LEN(E2427)=0)),1,0)</f>
        <v>0</v>
      </c>
      <c r="AB2427" s="228" t="str">
        <f t="shared" ref="AB2427" si="345">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6">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7">IF(AND(C2428="Smelter not listed",OR(LEN(D2428)=0,LEN(E2428)=0)),1,0)</f>
        <v>0</v>
      </c>
      <c r="AB2428" s="228" t="str">
        <f t="shared" ref="AB2428:AB2459" si="348">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6"/>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7"/>
        <v>0</v>
      </c>
      <c r="AB2429" s="228" t="str">
        <f t="shared" si="348"/>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6"/>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7"/>
        <v>0</v>
      </c>
      <c r="AB2430" s="228" t="str">
        <f t="shared" si="348"/>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6"/>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7"/>
        <v>0</v>
      </c>
      <c r="AB2431" s="228" t="str">
        <f t="shared" si="348"/>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6"/>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7"/>
        <v>0</v>
      </c>
      <c r="AB2432" s="228" t="str">
        <f t="shared" si="348"/>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6"/>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7"/>
        <v>0</v>
      </c>
      <c r="AB2433" s="228" t="str">
        <f t="shared" si="348"/>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6"/>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7"/>
        <v>0</v>
      </c>
      <c r="AB2434" s="228" t="str">
        <f t="shared" si="348"/>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6"/>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7"/>
        <v>0</v>
      </c>
      <c r="AB2435" s="228" t="str">
        <f t="shared" si="348"/>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6"/>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7"/>
        <v>0</v>
      </c>
      <c r="AB2436" s="228" t="str">
        <f t="shared" si="348"/>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6"/>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7"/>
        <v>0</v>
      </c>
      <c r="AB2437" s="228" t="str">
        <f t="shared" si="348"/>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6"/>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7"/>
        <v>0</v>
      </c>
      <c r="AB2438" s="228" t="str">
        <f t="shared" si="348"/>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6"/>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7"/>
        <v>0</v>
      </c>
      <c r="AB2439" s="228" t="str">
        <f t="shared" si="348"/>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6"/>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7"/>
        <v>0</v>
      </c>
      <c r="AB2440" s="228" t="str">
        <f t="shared" si="348"/>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6"/>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7"/>
        <v>0</v>
      </c>
      <c r="AB2441" s="228" t="str">
        <f t="shared" si="348"/>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6"/>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7"/>
        <v>0</v>
      </c>
      <c r="AB2442" s="228" t="str">
        <f t="shared" si="348"/>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6"/>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7"/>
        <v>0</v>
      </c>
      <c r="AB2443" s="228" t="str">
        <f t="shared" si="348"/>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6"/>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7"/>
        <v>0</v>
      </c>
      <c r="AB2444" s="228" t="str">
        <f t="shared" si="348"/>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6"/>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7"/>
        <v>0</v>
      </c>
      <c r="AB2445" s="228" t="str">
        <f t="shared" si="348"/>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6"/>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7"/>
        <v>0</v>
      </c>
      <c r="AB2446" s="228" t="str">
        <f t="shared" si="348"/>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6"/>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7"/>
        <v>0</v>
      </c>
      <c r="AB2447" s="228" t="str">
        <f t="shared" si="348"/>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6"/>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7"/>
        <v>0</v>
      </c>
      <c r="AB2448" s="228" t="str">
        <f t="shared" si="348"/>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6"/>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7"/>
        <v>0</v>
      </c>
      <c r="AB2449" s="228" t="str">
        <f t="shared" si="348"/>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6"/>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7"/>
        <v>0</v>
      </c>
      <c r="AB2450" s="228" t="str">
        <f t="shared" si="348"/>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6"/>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7"/>
        <v>0</v>
      </c>
      <c r="AB2451" s="228" t="str">
        <f t="shared" si="348"/>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6"/>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7"/>
        <v>0</v>
      </c>
      <c r="AB2452" s="228" t="str">
        <f t="shared" si="348"/>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6"/>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7"/>
        <v>0</v>
      </c>
      <c r="AB2453" s="228" t="str">
        <f t="shared" si="348"/>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6"/>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7"/>
        <v>0</v>
      </c>
      <c r="AB2454" s="228" t="str">
        <f t="shared" si="348"/>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6"/>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7"/>
        <v>0</v>
      </c>
      <c r="AB2455" s="228" t="str">
        <f t="shared" si="348"/>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6"/>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7"/>
        <v>0</v>
      </c>
      <c r="AB2456" s="228" t="str">
        <f t="shared" si="348"/>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6"/>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7"/>
        <v>0</v>
      </c>
      <c r="AB2457" s="228" t="str">
        <f t="shared" si="348"/>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6"/>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7"/>
        <v>0</v>
      </c>
      <c r="AB2458" s="228" t="str">
        <f t="shared" si="348"/>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6"/>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7"/>
        <v>0</v>
      </c>
      <c r="AB2459" s="228" t="str">
        <f t="shared" si="348"/>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9">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50">IF(AND(C2460="Smelter not listed",OR(LEN(D2460)=0,LEN(E2460)=0)),1,0)</f>
        <v>0</v>
      </c>
      <c r="AB2460" s="228" t="str">
        <f t="shared" ref="AB2460:AB2490" si="351">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9"/>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0"/>
        <v>0</v>
      </c>
      <c r="AB2461" s="228" t="str">
        <f t="shared" si="351"/>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9"/>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0"/>
        <v>0</v>
      </c>
      <c r="AB2462" s="228" t="str">
        <f t="shared" si="351"/>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9"/>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0"/>
        <v>0</v>
      </c>
      <c r="AB2463" s="228" t="str">
        <f t="shared" si="351"/>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9"/>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0"/>
        <v>0</v>
      </c>
      <c r="AB2464" s="228" t="str">
        <f t="shared" si="351"/>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9"/>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0"/>
        <v>0</v>
      </c>
      <c r="AB2465" s="228" t="str">
        <f t="shared" si="351"/>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9"/>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0"/>
        <v>0</v>
      </c>
      <c r="AB2466" s="228" t="str">
        <f t="shared" si="351"/>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9"/>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0"/>
        <v>0</v>
      </c>
      <c r="AB2467" s="228" t="str">
        <f t="shared" si="351"/>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9"/>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0"/>
        <v>0</v>
      </c>
      <c r="AB2468" s="228" t="str">
        <f t="shared" si="351"/>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9"/>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0"/>
        <v>0</v>
      </c>
      <c r="AB2469" s="228" t="str">
        <f t="shared" si="351"/>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9"/>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0"/>
        <v>0</v>
      </c>
      <c r="AB2470" s="228" t="str">
        <f t="shared" si="351"/>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9"/>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0"/>
        <v>0</v>
      </c>
      <c r="AB2471" s="228" t="str">
        <f t="shared" si="351"/>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9"/>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0"/>
        <v>0</v>
      </c>
      <c r="AB2472" s="228" t="str">
        <f t="shared" si="351"/>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9"/>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0"/>
        <v>0</v>
      </c>
      <c r="AB2473" s="228" t="str">
        <f t="shared" si="351"/>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9"/>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0"/>
        <v>0</v>
      </c>
      <c r="AB2474" s="228" t="str">
        <f t="shared" si="351"/>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9"/>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0"/>
        <v>0</v>
      </c>
      <c r="AB2475" s="228" t="str">
        <f t="shared" si="351"/>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9"/>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0"/>
        <v>0</v>
      </c>
      <c r="AB2476" s="228" t="str">
        <f t="shared" si="351"/>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9"/>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0"/>
        <v>0</v>
      </c>
      <c r="AB2477" s="228" t="str">
        <f t="shared" si="351"/>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9"/>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0"/>
        <v>0</v>
      </c>
      <c r="AB2478" s="228" t="str">
        <f t="shared" si="351"/>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9"/>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0"/>
        <v>0</v>
      </c>
      <c r="AB2479" s="228" t="str">
        <f t="shared" si="351"/>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9"/>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0"/>
        <v>0</v>
      </c>
      <c r="AB2480" s="228" t="str">
        <f t="shared" si="351"/>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9"/>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0"/>
        <v>0</v>
      </c>
      <c r="AB2481" s="228" t="str">
        <f t="shared" si="351"/>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9"/>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0"/>
        <v>0</v>
      </c>
      <c r="AB2482" s="228" t="str">
        <f t="shared" si="351"/>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9"/>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0"/>
        <v>0</v>
      </c>
      <c r="AB2483" s="228" t="str">
        <f t="shared" si="351"/>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9"/>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0"/>
        <v>0</v>
      </c>
      <c r="AB2484" s="228" t="str">
        <f t="shared" si="351"/>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9"/>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0"/>
        <v>0</v>
      </c>
      <c r="AB2485" s="228" t="str">
        <f t="shared" si="351"/>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9"/>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0"/>
        <v>0</v>
      </c>
      <c r="AB2486" s="228" t="str">
        <f t="shared" si="351"/>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9"/>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0"/>
        <v>0</v>
      </c>
      <c r="AB2487" s="228" t="str">
        <f t="shared" si="351"/>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9"/>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50"/>
        <v>0</v>
      </c>
      <c r="AB2488" s="228" t="str">
        <f t="shared" si="351"/>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9"/>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50"/>
        <v>0</v>
      </c>
      <c r="AB2489" s="228" t="str">
        <f t="shared" si="351"/>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9"/>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50"/>
        <v>0</v>
      </c>
      <c r="AB2490" s="228" t="str">
        <f t="shared" si="351"/>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50"/>
        <v>0</v>
      </c>
      <c r="AB2491" s="228" t="str">
        <f t="shared" ref="AB2491" si="353">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50"/>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4">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5">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5"/>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5"/>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5"/>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5"/>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5"/>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5"/>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5"/>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5"/>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5"/>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5"/>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3"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Qualitek International,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Manufacturer of tin-containing solder paste, bar and wire for electronics industry</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Dinesh Amin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dinesh@qualitek.com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630-628-8083 ext 105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Phodi Han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phan@qualitek.com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www.qualitek.com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Tina Ratanavanich</cp:lastModifiedBy>
  <cp:lastPrinted>2015-04-21T20:47:43Z</cp:lastPrinted>
  <dcterms:created xsi:type="dcterms:W3CDTF">2010-06-21T21:00:23Z</dcterms:created>
  <dcterms:modified xsi:type="dcterms:W3CDTF">2025-05-07T14:21:36Z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