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amy kingston\Downloads\"/>
    </mc:Choice>
  </mc:AlternateContent>
  <xr:revisionPtr revIDLastSave="0" documentId="8_{4D9CF77E-89F4-467A-8CDC-A25535B1416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5" yWindow="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8" i="5" l="1"/>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9" i="5"/>
  <c r="E19" i="5"/>
  <c r="V20" i="5"/>
  <c r="E20" i="5"/>
  <c r="X20" i="5" s="1"/>
  <c r="V21" i="5"/>
  <c r="E21" i="5"/>
  <c r="V22" i="5"/>
  <c r="E22" i="5"/>
  <c r="X22" i="5" s="1"/>
  <c r="V23" i="5"/>
  <c r="E23" i="5"/>
  <c r="X23" i="5" s="1"/>
  <c r="V24" i="5"/>
  <c r="E24" i="5"/>
  <c r="X24" i="5" s="1"/>
  <c r="V25" i="5"/>
  <c r="E25" i="5"/>
  <c r="X25" i="5" s="1"/>
  <c r="V26" i="5"/>
  <c r="E26" i="5"/>
  <c r="V27" i="5"/>
  <c r="E27" i="5"/>
  <c r="X27" i="5" s="1"/>
  <c r="V28" i="5"/>
  <c r="E28" i="5"/>
  <c r="X28" i="5" s="1"/>
  <c r="V29" i="5"/>
  <c r="E29" i="5"/>
  <c r="V30" i="5"/>
  <c r="E30" i="5"/>
  <c r="X30" i="5" s="1"/>
  <c r="V31" i="5"/>
  <c r="E31" i="5"/>
  <c r="X31" i="5" s="1"/>
  <c r="V32" i="5"/>
  <c r="E32" i="5"/>
  <c r="X32" i="5" s="1"/>
  <c r="V33" i="5"/>
  <c r="E33" i="5"/>
  <c r="X33" i="5" s="1"/>
  <c r="V34" i="5"/>
  <c r="E34" i="5"/>
  <c r="X34" i="5" s="1"/>
  <c r="V35" i="5"/>
  <c r="E35" i="5"/>
  <c r="X35" i="5" s="1"/>
  <c r="V36" i="5"/>
  <c r="E36" i="5"/>
  <c r="V37" i="5"/>
  <c r="E37" i="5"/>
  <c r="X37" i="5" s="1"/>
  <c r="V38" i="5"/>
  <c r="E38" i="5"/>
  <c r="X38" i="5" s="1"/>
  <c r="V39" i="5"/>
  <c r="E39" i="5"/>
  <c r="V40" i="5"/>
  <c r="E40" i="5"/>
  <c r="X40" i="5" s="1"/>
  <c r="V41" i="5"/>
  <c r="E41" i="5"/>
  <c r="X41" i="5" s="1"/>
  <c r="V42" i="5"/>
  <c r="E42" i="5"/>
  <c r="X42" i="5" s="1"/>
  <c r="V43" i="5"/>
  <c r="E43" i="5"/>
  <c r="V44" i="5"/>
  <c r="E44" i="5"/>
  <c r="X44" i="5" s="1"/>
  <c r="V45" i="5"/>
  <c r="E45" i="5"/>
  <c r="V46" i="5"/>
  <c r="E46" i="5"/>
  <c r="V47" i="5"/>
  <c r="E47" i="5"/>
  <c r="X47" i="5" s="1"/>
  <c r="V48" i="5"/>
  <c r="E48" i="5"/>
  <c r="X48" i="5" s="1"/>
  <c r="V49" i="5"/>
  <c r="E49" i="5"/>
  <c r="V50" i="5"/>
  <c r="E50" i="5"/>
  <c r="X50" i="5" s="1"/>
  <c r="V51" i="5"/>
  <c r="E51" i="5"/>
  <c r="X51" i="5" s="1"/>
  <c r="V52" i="5"/>
  <c r="E52" i="5"/>
  <c r="X52" i="5" s="1"/>
  <c r="V53" i="5"/>
  <c r="E53" i="5"/>
  <c r="X53" i="5" s="1"/>
  <c r="V54" i="5"/>
  <c r="E54" i="5"/>
  <c r="X54" i="5" s="1"/>
  <c r="V55" i="5"/>
  <c r="E55" i="5"/>
  <c r="X55" i="5" s="1"/>
  <c r="V56" i="5"/>
  <c r="E56" i="5"/>
  <c r="V57" i="5"/>
  <c r="E57" i="5"/>
  <c r="X57" i="5" s="1"/>
  <c r="V58" i="5"/>
  <c r="E58" i="5"/>
  <c r="X58" i="5" s="1"/>
  <c r="V59" i="5"/>
  <c r="E59" i="5"/>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V70" i="5"/>
  <c r="E70" i="5"/>
  <c r="X70" i="5" s="1"/>
  <c r="V71" i="5"/>
  <c r="E71" i="5"/>
  <c r="V72" i="5"/>
  <c r="E72" i="5"/>
  <c r="V73" i="5"/>
  <c r="E73" i="5"/>
  <c r="V74" i="5"/>
  <c r="E74" i="5"/>
  <c r="X74" i="5" s="1"/>
  <c r="V75" i="5"/>
  <c r="E75" i="5"/>
  <c r="X75" i="5" s="1"/>
  <c r="V76" i="5"/>
  <c r="E76" i="5"/>
  <c r="V77" i="5"/>
  <c r="E77" i="5"/>
  <c r="X77" i="5" s="1"/>
  <c r="V78" i="5"/>
  <c r="E78" i="5"/>
  <c r="X78" i="5" s="1"/>
  <c r="V79" i="5"/>
  <c r="E79" i="5"/>
  <c r="V80" i="5"/>
  <c r="E80" i="5"/>
  <c r="X80" i="5" s="1"/>
  <c r="V81" i="5"/>
  <c r="E81" i="5"/>
  <c r="X81" i="5" s="1"/>
  <c r="V82" i="5"/>
  <c r="E82" i="5"/>
  <c r="X82" i="5" s="1"/>
  <c r="V83" i="5"/>
  <c r="E83" i="5"/>
  <c r="X83" i="5" s="1"/>
  <c r="V84" i="5"/>
  <c r="E84" i="5"/>
  <c r="X84" i="5" s="1"/>
  <c r="V85" i="5"/>
  <c r="E85" i="5"/>
  <c r="V86" i="5"/>
  <c r="E86" i="5"/>
  <c r="V87" i="5"/>
  <c r="E87" i="5"/>
  <c r="X87" i="5" s="1"/>
  <c r="V88" i="5"/>
  <c r="E88" i="5"/>
  <c r="X88" i="5" s="1"/>
  <c r="V89" i="5"/>
  <c r="E89" i="5"/>
  <c r="V90" i="5"/>
  <c r="E90" i="5"/>
  <c r="X90" i="5" s="1"/>
  <c r="V91" i="5"/>
  <c r="E91" i="5"/>
  <c r="V92" i="5"/>
  <c r="E92" i="5"/>
  <c r="X92" i="5" s="1"/>
  <c r="V93" i="5"/>
  <c r="E93" i="5"/>
  <c r="X93" i="5" s="1"/>
  <c r="V94" i="5"/>
  <c r="E94" i="5"/>
  <c r="X94" i="5" s="1"/>
  <c r="V95" i="5"/>
  <c r="E95" i="5"/>
  <c r="X95" i="5" s="1"/>
  <c r="V96" i="5"/>
  <c r="E96" i="5"/>
  <c r="V97" i="5"/>
  <c r="E97" i="5"/>
  <c r="X97" i="5" s="1"/>
  <c r="V98" i="5"/>
  <c r="E98" i="5"/>
  <c r="X98" i="5" s="1"/>
  <c r="V99" i="5"/>
  <c r="E99" i="5"/>
  <c r="V100" i="5"/>
  <c r="E100" i="5"/>
  <c r="X100" i="5" s="1"/>
  <c r="V101" i="5"/>
  <c r="E101" i="5"/>
  <c r="V102" i="5"/>
  <c r="E102" i="5"/>
  <c r="V103" i="5"/>
  <c r="E103" i="5"/>
  <c r="V104" i="5"/>
  <c r="E104" i="5"/>
  <c r="X104" i="5" s="1"/>
  <c r="V105" i="5"/>
  <c r="E105" i="5"/>
  <c r="X105" i="5" s="1"/>
  <c r="V106" i="5"/>
  <c r="E106" i="5"/>
  <c r="V107" i="5"/>
  <c r="E107" i="5"/>
  <c r="X107" i="5" s="1"/>
  <c r="V108" i="5"/>
  <c r="E108" i="5"/>
  <c r="X108" i="5" s="1"/>
  <c r="V109" i="5"/>
  <c r="E109" i="5"/>
  <c r="V110" i="5"/>
  <c r="E110" i="5"/>
  <c r="X110" i="5" s="1"/>
  <c r="V111" i="5"/>
  <c r="E111" i="5"/>
  <c r="X111" i="5" s="1"/>
  <c r="V112" i="5"/>
  <c r="E112" i="5"/>
  <c r="X112" i="5" s="1"/>
  <c r="V113" i="5"/>
  <c r="E113" i="5"/>
  <c r="X113" i="5" s="1"/>
  <c r="V114" i="5"/>
  <c r="E114" i="5"/>
  <c r="X114" i="5" s="1"/>
  <c r="V115" i="5"/>
  <c r="E115" i="5"/>
  <c r="X115" i="5" s="1"/>
  <c r="V116" i="5"/>
  <c r="E116" i="5"/>
  <c r="V117" i="5"/>
  <c r="E117" i="5"/>
  <c r="X117" i="5" s="1"/>
  <c r="V118" i="5"/>
  <c r="E118" i="5"/>
  <c r="X118" i="5" s="1"/>
  <c r="V119" i="5"/>
  <c r="E119" i="5"/>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V130" i="5"/>
  <c r="E130" i="5"/>
  <c r="X130" i="5" s="1"/>
  <c r="V131" i="5"/>
  <c r="E131" i="5"/>
  <c r="X131" i="5" s="1"/>
  <c r="V132" i="5"/>
  <c r="E132" i="5"/>
  <c r="X132" i="5" s="1"/>
  <c r="V133" i="5"/>
  <c r="E133" i="5"/>
  <c r="X133" i="5" s="1"/>
  <c r="V134" i="5"/>
  <c r="E134" i="5"/>
  <c r="X134" i="5" s="1"/>
  <c r="V135" i="5"/>
  <c r="E135" i="5"/>
  <c r="X135" i="5" s="1"/>
  <c r="V136" i="5"/>
  <c r="E136" i="5"/>
  <c r="V137" i="5"/>
  <c r="E137" i="5"/>
  <c r="X137" i="5" s="1"/>
  <c r="V138" i="5"/>
  <c r="E138" i="5"/>
  <c r="X138" i="5" s="1"/>
  <c r="V139" i="5"/>
  <c r="E139" i="5"/>
  <c r="V140" i="5"/>
  <c r="E140" i="5"/>
  <c r="X140" i="5" s="1"/>
  <c r="V141" i="5"/>
  <c r="E141" i="5"/>
  <c r="X141" i="5" s="1"/>
  <c r="V142" i="5"/>
  <c r="E142" i="5"/>
  <c r="X142" i="5" s="1"/>
  <c r="V143" i="5"/>
  <c r="E143" i="5"/>
  <c r="X143" i="5" s="1"/>
  <c r="V144" i="5"/>
  <c r="E144" i="5"/>
  <c r="X144" i="5" s="1"/>
  <c r="V145" i="5"/>
  <c r="E145" i="5"/>
  <c r="X145" i="5" s="1"/>
  <c r="V146" i="5"/>
  <c r="E146" i="5"/>
  <c r="V147" i="5"/>
  <c r="E147" i="5"/>
  <c r="X147" i="5" s="1"/>
  <c r="V148" i="5"/>
  <c r="E148" i="5"/>
  <c r="X148" i="5" s="1"/>
  <c r="V149" i="5"/>
  <c r="E149" i="5"/>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V160" i="5"/>
  <c r="E160" i="5"/>
  <c r="X160" i="5" s="1"/>
  <c r="V161" i="5"/>
  <c r="E161" i="5"/>
  <c r="X161" i="5" s="1"/>
  <c r="V162" i="5"/>
  <c r="E162" i="5"/>
  <c r="V163" i="5"/>
  <c r="E163" i="5"/>
  <c r="X163" i="5" s="1"/>
  <c r="V164" i="5"/>
  <c r="E164" i="5"/>
  <c r="X164" i="5" s="1"/>
  <c r="V165" i="5"/>
  <c r="E165" i="5"/>
  <c r="X165" i="5" s="1"/>
  <c r="V166" i="5"/>
  <c r="E166" i="5"/>
  <c r="V167" i="5"/>
  <c r="E167" i="5"/>
  <c r="X167" i="5" s="1"/>
  <c r="V168" i="5"/>
  <c r="E168" i="5"/>
  <c r="X168" i="5" s="1"/>
  <c r="V169" i="5"/>
  <c r="E169" i="5"/>
  <c r="V170" i="5"/>
  <c r="E170" i="5"/>
  <c r="X170" i="5" s="1"/>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V180" i="5"/>
  <c r="E180" i="5"/>
  <c r="X180" i="5" s="1"/>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V190" i="5"/>
  <c r="E190" i="5"/>
  <c r="X190" i="5" s="1"/>
  <c r="V191" i="5"/>
  <c r="E191" i="5"/>
  <c r="V192" i="5"/>
  <c r="E192" i="5"/>
  <c r="X192" i="5" s="1"/>
  <c r="V193" i="5"/>
  <c r="E193" i="5"/>
  <c r="X193" i="5" s="1"/>
  <c r="V194" i="5"/>
  <c r="E194" i="5"/>
  <c r="X194" i="5" s="1"/>
  <c r="V195" i="5"/>
  <c r="E195" i="5"/>
  <c r="X195" i="5" s="1"/>
  <c r="V196" i="5"/>
  <c r="E196" i="5"/>
  <c r="V197" i="5"/>
  <c r="E197" i="5"/>
  <c r="X197" i="5" s="1"/>
  <c r="V198" i="5"/>
  <c r="E198" i="5"/>
  <c r="X198" i="5" s="1"/>
  <c r="V199" i="5"/>
  <c r="E199" i="5"/>
  <c r="V200" i="5"/>
  <c r="E200" i="5"/>
  <c r="X200" i="5" s="1"/>
  <c r="V201" i="5"/>
  <c r="E201" i="5"/>
  <c r="V202" i="5"/>
  <c r="E202" i="5"/>
  <c r="X202" i="5" s="1"/>
  <c r="V203" i="5"/>
  <c r="E203" i="5"/>
  <c r="X203" i="5" s="1"/>
  <c r="V204" i="5"/>
  <c r="E204" i="5"/>
  <c r="X204" i="5" s="1"/>
  <c r="V205" i="5"/>
  <c r="E205" i="5"/>
  <c r="X205" i="5" s="1"/>
  <c r="V206" i="5"/>
  <c r="E206" i="5"/>
  <c r="V207" i="5"/>
  <c r="E207" i="5"/>
  <c r="X207" i="5" s="1"/>
  <c r="V208" i="5"/>
  <c r="E208" i="5"/>
  <c r="X208" i="5" s="1"/>
  <c r="V209" i="5"/>
  <c r="E209" i="5"/>
  <c r="V210" i="5"/>
  <c r="E210" i="5"/>
  <c r="X210" i="5" s="1"/>
  <c r="V211" i="5"/>
  <c r="E211" i="5"/>
  <c r="V212" i="5"/>
  <c r="E212" i="5"/>
  <c r="V213" i="5"/>
  <c r="E213" i="5"/>
  <c r="X213" i="5" s="1"/>
  <c r="V214" i="5"/>
  <c r="E214" i="5"/>
  <c r="X214" i="5" s="1"/>
  <c r="V215" i="5"/>
  <c r="E215" i="5"/>
  <c r="X215" i="5" s="1"/>
  <c r="V216" i="5"/>
  <c r="E216" i="5"/>
  <c r="V217" i="5"/>
  <c r="E217" i="5"/>
  <c r="X217" i="5" s="1"/>
  <c r="V218" i="5"/>
  <c r="E218" i="5"/>
  <c r="X218" i="5" s="1"/>
  <c r="V219" i="5"/>
  <c r="E219" i="5"/>
  <c r="V220" i="5"/>
  <c r="E220" i="5"/>
  <c r="X220" i="5" s="1"/>
  <c r="V221" i="5"/>
  <c r="E221" i="5"/>
  <c r="V222" i="5"/>
  <c r="E222" i="5"/>
  <c r="X222" i="5" s="1"/>
  <c r="V223" i="5"/>
  <c r="E223" i="5"/>
  <c r="X223" i="5" s="1"/>
  <c r="V224" i="5"/>
  <c r="E224" i="5"/>
  <c r="X224" i="5" s="1"/>
  <c r="V225" i="5"/>
  <c r="E225" i="5"/>
  <c r="X225" i="5" s="1"/>
  <c r="V226" i="5"/>
  <c r="E226" i="5"/>
  <c r="V227" i="5"/>
  <c r="E227" i="5"/>
  <c r="X227" i="5" s="1"/>
  <c r="V228" i="5"/>
  <c r="E228" i="5"/>
  <c r="X228" i="5" s="1"/>
  <c r="V229" i="5"/>
  <c r="E229" i="5"/>
  <c r="V230" i="5"/>
  <c r="E230" i="5"/>
  <c r="X230" i="5" s="1"/>
  <c r="V231" i="5"/>
  <c r="E231" i="5"/>
  <c r="X231" i="5" s="1"/>
  <c r="V232" i="5"/>
  <c r="E232" i="5"/>
  <c r="X232" i="5" s="1"/>
  <c r="V233" i="5"/>
  <c r="E233" i="5"/>
  <c r="V234" i="5"/>
  <c r="E234" i="5"/>
  <c r="X234" i="5" s="1"/>
  <c r="V235" i="5"/>
  <c r="E235" i="5"/>
  <c r="X235" i="5" s="1"/>
  <c r="V236" i="5"/>
  <c r="E236" i="5"/>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V247" i="5"/>
  <c r="E247" i="5"/>
  <c r="X247" i="5" s="1"/>
  <c r="V248" i="5"/>
  <c r="E248" i="5"/>
  <c r="X248" i="5" s="1"/>
  <c r="V249" i="5"/>
  <c r="E249" i="5"/>
  <c r="V250" i="5"/>
  <c r="E250" i="5"/>
  <c r="X250" i="5" s="1"/>
  <c r="V251" i="5"/>
  <c r="E251" i="5"/>
  <c r="V252" i="5"/>
  <c r="E252" i="5"/>
  <c r="X252" i="5" s="1"/>
  <c r="V253" i="5"/>
  <c r="E253" i="5"/>
  <c r="X253" i="5" s="1"/>
  <c r="V254" i="5"/>
  <c r="E254" i="5"/>
  <c r="X254" i="5" s="1"/>
  <c r="V255" i="5"/>
  <c r="E255" i="5"/>
  <c r="X255" i="5" s="1"/>
  <c r="V256" i="5"/>
  <c r="E256" i="5"/>
  <c r="V257" i="5"/>
  <c r="E257" i="5"/>
  <c r="X257" i="5" s="1"/>
  <c r="V258" i="5"/>
  <c r="E258" i="5"/>
  <c r="X258" i="5" s="1"/>
  <c r="V259" i="5"/>
  <c r="E259" i="5"/>
  <c r="V260" i="5"/>
  <c r="E260" i="5"/>
  <c r="X260" i="5" s="1"/>
  <c r="V261" i="5"/>
  <c r="E261" i="5"/>
  <c r="V262" i="5"/>
  <c r="E262" i="5"/>
  <c r="X262" i="5" s="1"/>
  <c r="V263" i="5"/>
  <c r="E263" i="5"/>
  <c r="X263" i="5" s="1"/>
  <c r="V264" i="5"/>
  <c r="E264" i="5"/>
  <c r="X264" i="5" s="1"/>
  <c r="V265" i="5"/>
  <c r="E265" i="5"/>
  <c r="X265" i="5" s="1"/>
  <c r="V266" i="5"/>
  <c r="E266" i="5"/>
  <c r="V267" i="5"/>
  <c r="E267" i="5"/>
  <c r="X267" i="5" s="1"/>
  <c r="V268" i="5"/>
  <c r="E268" i="5"/>
  <c r="X268" i="5" s="1"/>
  <c r="V269" i="5"/>
  <c r="E269" i="5"/>
  <c r="V270" i="5"/>
  <c r="E270" i="5"/>
  <c r="X270" i="5" s="1"/>
  <c r="V271" i="5"/>
  <c r="E271" i="5"/>
  <c r="V272" i="5"/>
  <c r="E272" i="5"/>
  <c r="X272" i="5" s="1"/>
  <c r="V273" i="5"/>
  <c r="E273" i="5"/>
  <c r="X273" i="5" s="1"/>
  <c r="V274" i="5"/>
  <c r="E274" i="5"/>
  <c r="X274" i="5" s="1"/>
  <c r="V275" i="5"/>
  <c r="E275" i="5"/>
  <c r="X275" i="5" s="1"/>
  <c r="V276" i="5"/>
  <c r="E276" i="5"/>
  <c r="V277" i="5"/>
  <c r="E277" i="5"/>
  <c r="X277" i="5" s="1"/>
  <c r="V278" i="5"/>
  <c r="E278" i="5"/>
  <c r="X278" i="5" s="1"/>
  <c r="V279" i="5"/>
  <c r="E279" i="5"/>
  <c r="V280" i="5"/>
  <c r="E280" i="5"/>
  <c r="X280" i="5" s="1"/>
  <c r="V281" i="5"/>
  <c r="E281" i="5"/>
  <c r="V282" i="5"/>
  <c r="E282" i="5"/>
  <c r="V283" i="5"/>
  <c r="E283" i="5"/>
  <c r="X283" i="5" s="1"/>
  <c r="V284" i="5"/>
  <c r="E284" i="5"/>
  <c r="X284" i="5" s="1"/>
  <c r="V285" i="5"/>
  <c r="E285" i="5"/>
  <c r="X285" i="5" s="1"/>
  <c r="V286" i="5"/>
  <c r="E286" i="5"/>
  <c r="V287" i="5"/>
  <c r="E287" i="5"/>
  <c r="X287" i="5" s="1"/>
  <c r="V288" i="5"/>
  <c r="E288" i="5"/>
  <c r="X288" i="5" s="1"/>
  <c r="V289" i="5"/>
  <c r="E289" i="5"/>
  <c r="V290" i="5"/>
  <c r="E290" i="5"/>
  <c r="X290" i="5" s="1"/>
  <c r="V291" i="5"/>
  <c r="E291" i="5"/>
  <c r="X291" i="5" s="1"/>
  <c r="V292" i="5"/>
  <c r="E292" i="5"/>
  <c r="V293" i="5"/>
  <c r="E293" i="5"/>
  <c r="X293" i="5" s="1"/>
  <c r="V294" i="5"/>
  <c r="E294" i="5"/>
  <c r="X294" i="5" s="1"/>
  <c r="V295" i="5"/>
  <c r="E295" i="5"/>
  <c r="X295" i="5" s="1"/>
  <c r="V296" i="5"/>
  <c r="E296" i="5"/>
  <c r="V297" i="5"/>
  <c r="E297" i="5"/>
  <c r="V298" i="5"/>
  <c r="E298" i="5"/>
  <c r="X298" i="5" s="1"/>
  <c r="V299" i="5"/>
  <c r="E299" i="5"/>
  <c r="V300" i="5"/>
  <c r="E300" i="5"/>
  <c r="X300" i="5" s="1"/>
  <c r="V301" i="5"/>
  <c r="E301" i="5"/>
  <c r="V302" i="5"/>
  <c r="E302" i="5"/>
  <c r="X302" i="5" s="1"/>
  <c r="V303" i="5"/>
  <c r="E303" i="5"/>
  <c r="X303" i="5" s="1"/>
  <c r="V304" i="5"/>
  <c r="E304" i="5"/>
  <c r="X304" i="5" s="1"/>
  <c r="V305" i="5"/>
  <c r="E305" i="5"/>
  <c r="X305" i="5" s="1"/>
  <c r="V306" i="5"/>
  <c r="E306" i="5"/>
  <c r="V307" i="5"/>
  <c r="E307" i="5"/>
  <c r="X307" i="5" s="1"/>
  <c r="V308" i="5"/>
  <c r="E308" i="5"/>
  <c r="X308" i="5" s="1"/>
  <c r="V309" i="5"/>
  <c r="E309" i="5"/>
  <c r="V310" i="5"/>
  <c r="E310" i="5"/>
  <c r="X310" i="5" s="1"/>
  <c r="V311" i="5"/>
  <c r="E311" i="5"/>
  <c r="V312" i="5"/>
  <c r="E312" i="5"/>
  <c r="V313" i="5"/>
  <c r="E313" i="5"/>
  <c r="X313" i="5" s="1"/>
  <c r="V314" i="5"/>
  <c r="E314" i="5"/>
  <c r="X314" i="5" s="1"/>
  <c r="V315" i="5"/>
  <c r="E315" i="5"/>
  <c r="X315" i="5" s="1"/>
  <c r="V316" i="5"/>
  <c r="E316" i="5"/>
  <c r="V317" i="5"/>
  <c r="E317" i="5"/>
  <c r="X317" i="5" s="1"/>
  <c r="V318" i="5"/>
  <c r="E318" i="5"/>
  <c r="X318" i="5" s="1"/>
  <c r="V319" i="5"/>
  <c r="E319" i="5"/>
  <c r="V320" i="5"/>
  <c r="E320" i="5"/>
  <c r="X320" i="5" s="1"/>
  <c r="V321" i="5"/>
  <c r="E321" i="5"/>
  <c r="V322" i="5"/>
  <c r="E322" i="5"/>
  <c r="X322" i="5" s="1"/>
  <c r="V323" i="5"/>
  <c r="E323" i="5"/>
  <c r="X323" i="5" s="1"/>
  <c r="V324" i="5"/>
  <c r="E324" i="5"/>
  <c r="X324" i="5" s="1"/>
  <c r="V325" i="5"/>
  <c r="E325" i="5"/>
  <c r="X325" i="5" s="1"/>
  <c r="V326" i="5"/>
  <c r="E326" i="5"/>
  <c r="V327" i="5"/>
  <c r="E327" i="5"/>
  <c r="X327" i="5" s="1"/>
  <c r="V328" i="5"/>
  <c r="E328" i="5"/>
  <c r="X328" i="5" s="1"/>
  <c r="V329" i="5"/>
  <c r="E329" i="5"/>
  <c r="V330" i="5"/>
  <c r="E330" i="5"/>
  <c r="X330" i="5" s="1"/>
  <c r="V331" i="5"/>
  <c r="E331" i="5"/>
  <c r="V332" i="5"/>
  <c r="E332" i="5"/>
  <c r="X332" i="5" s="1"/>
  <c r="V333" i="5"/>
  <c r="E333" i="5"/>
  <c r="X333" i="5" s="1"/>
  <c r="V334" i="5"/>
  <c r="E334" i="5"/>
  <c r="X334" i="5" s="1"/>
  <c r="V335" i="5"/>
  <c r="E335" i="5"/>
  <c r="X335" i="5" s="1"/>
  <c r="V336" i="5"/>
  <c r="E336" i="5"/>
  <c r="V337" i="5"/>
  <c r="E337" i="5"/>
  <c r="X337" i="5" s="1"/>
  <c r="V338" i="5"/>
  <c r="E338" i="5"/>
  <c r="X338" i="5" s="1"/>
  <c r="V339" i="5"/>
  <c r="E339" i="5"/>
  <c r="V340" i="5"/>
  <c r="E340" i="5"/>
  <c r="X340" i="5" s="1"/>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V350" i="5"/>
  <c r="E350" i="5"/>
  <c r="X350" i="5" s="1"/>
  <c r="V351" i="5"/>
  <c r="E351" i="5"/>
  <c r="X351" i="5" s="1"/>
  <c r="V352" i="5"/>
  <c r="E352" i="5"/>
  <c r="X352" i="5" s="1"/>
  <c r="V353" i="5"/>
  <c r="E353" i="5"/>
  <c r="V354" i="5"/>
  <c r="E354" i="5"/>
  <c r="X354" i="5" s="1"/>
  <c r="V355" i="5"/>
  <c r="E355" i="5"/>
  <c r="X355" i="5" s="1"/>
  <c r="V356" i="5"/>
  <c r="E356" i="5"/>
  <c r="V357" i="5"/>
  <c r="E357" i="5"/>
  <c r="X357" i="5" s="1"/>
  <c r="V358" i="5"/>
  <c r="E358" i="5"/>
  <c r="X358" i="5" s="1"/>
  <c r="V359" i="5"/>
  <c r="E359" i="5"/>
  <c r="V360" i="5"/>
  <c r="E360" i="5"/>
  <c r="X360" i="5" s="1"/>
  <c r="V361" i="5"/>
  <c r="E361" i="5"/>
  <c r="X361" i="5" s="1"/>
  <c r="V362" i="5"/>
  <c r="E362" i="5"/>
  <c r="V363" i="5"/>
  <c r="E363" i="5"/>
  <c r="V364" i="5"/>
  <c r="E364" i="5"/>
  <c r="X364" i="5" s="1"/>
  <c r="V365" i="5"/>
  <c r="E365" i="5"/>
  <c r="X365" i="5" s="1"/>
  <c r="V366" i="5"/>
  <c r="E366" i="5"/>
  <c r="V367" i="5"/>
  <c r="E367" i="5"/>
  <c r="X367" i="5" s="1"/>
  <c r="V368" i="5"/>
  <c r="E368" i="5"/>
  <c r="X368" i="5" s="1"/>
  <c r="V369" i="5"/>
  <c r="E369" i="5"/>
  <c r="V370" i="5"/>
  <c r="E370" i="5"/>
  <c r="X370" i="5" s="1"/>
  <c r="V371" i="5"/>
  <c r="E371" i="5"/>
  <c r="X371" i="5" s="1"/>
  <c r="V372" i="5"/>
  <c r="E372" i="5"/>
  <c r="V373" i="5"/>
  <c r="E373" i="5"/>
  <c r="X373" i="5" s="1"/>
  <c r="V374" i="5"/>
  <c r="E374" i="5"/>
  <c r="X374" i="5" s="1"/>
  <c r="V375" i="5"/>
  <c r="E375" i="5"/>
  <c r="X375" i="5" s="1"/>
  <c r="V376" i="5"/>
  <c r="E376" i="5"/>
  <c r="V377" i="5"/>
  <c r="E377" i="5"/>
  <c r="X377" i="5" s="1"/>
  <c r="V378" i="5"/>
  <c r="E378" i="5"/>
  <c r="X378" i="5" s="1"/>
  <c r="V379" i="5"/>
  <c r="E379" i="5"/>
  <c r="V380" i="5"/>
  <c r="E380" i="5"/>
  <c r="X380" i="5" s="1"/>
  <c r="V381" i="5"/>
  <c r="E381" i="5"/>
  <c r="X381" i="5" s="1"/>
  <c r="V382" i="5"/>
  <c r="E382" i="5"/>
  <c r="V383" i="5"/>
  <c r="E383" i="5"/>
  <c r="V384" i="5"/>
  <c r="E384" i="5"/>
  <c r="X384" i="5" s="1"/>
  <c r="V385" i="5"/>
  <c r="E385" i="5"/>
  <c r="X385" i="5" s="1"/>
  <c r="V386" i="5"/>
  <c r="E386" i="5"/>
  <c r="V387" i="5"/>
  <c r="E387" i="5"/>
  <c r="X387" i="5" s="1"/>
  <c r="V388" i="5"/>
  <c r="E388" i="5"/>
  <c r="X388" i="5" s="1"/>
  <c r="V389" i="5"/>
  <c r="E389" i="5"/>
  <c r="V390" i="5"/>
  <c r="E390" i="5"/>
  <c r="X390" i="5" s="1"/>
  <c r="V391" i="5"/>
  <c r="E391" i="5"/>
  <c r="V392" i="5"/>
  <c r="E392" i="5"/>
  <c r="X392" i="5" s="1"/>
  <c r="V393" i="5"/>
  <c r="E393" i="5"/>
  <c r="X393" i="5" s="1"/>
  <c r="V394" i="5"/>
  <c r="E394" i="5"/>
  <c r="X394" i="5" s="1"/>
  <c r="V395" i="5"/>
  <c r="E395" i="5"/>
  <c r="X395" i="5" s="1"/>
  <c r="V396" i="5"/>
  <c r="E396" i="5"/>
  <c r="V397" i="5"/>
  <c r="E397" i="5"/>
  <c r="X397" i="5" s="1"/>
  <c r="V398" i="5"/>
  <c r="E398" i="5"/>
  <c r="X398" i="5" s="1"/>
  <c r="V399" i="5"/>
  <c r="E399" i="5"/>
  <c r="V400" i="5"/>
  <c r="E400" i="5"/>
  <c r="X400" i="5" s="1"/>
  <c r="V401" i="5"/>
  <c r="E401" i="5"/>
  <c r="X401" i="5" s="1"/>
  <c r="V402" i="5"/>
  <c r="E402" i="5"/>
  <c r="X402" i="5" s="1"/>
  <c r="V403" i="5"/>
  <c r="E403" i="5"/>
  <c r="X403" i="5" s="1"/>
  <c r="V404" i="5"/>
  <c r="E404" i="5"/>
  <c r="X404" i="5" s="1"/>
  <c r="V405" i="5"/>
  <c r="E405" i="5"/>
  <c r="X405" i="5" s="1"/>
  <c r="V406" i="5"/>
  <c r="E406" i="5"/>
  <c r="V407" i="5"/>
  <c r="E407" i="5"/>
  <c r="X407" i="5" s="1"/>
  <c r="V408" i="5"/>
  <c r="E408" i="5"/>
  <c r="X408" i="5" s="1"/>
  <c r="V409" i="5"/>
  <c r="E409" i="5"/>
  <c r="V410" i="5"/>
  <c r="E410" i="5"/>
  <c r="X410" i="5" s="1"/>
  <c r="V411" i="5"/>
  <c r="E411" i="5"/>
  <c r="V412" i="5"/>
  <c r="E412" i="5"/>
  <c r="V413" i="5"/>
  <c r="E413" i="5"/>
  <c r="X413" i="5" s="1"/>
  <c r="V414" i="5"/>
  <c r="E414" i="5"/>
  <c r="X414" i="5" s="1"/>
  <c r="V415" i="5"/>
  <c r="E415" i="5"/>
  <c r="X415" i="5" s="1"/>
  <c r="V416" i="5"/>
  <c r="E416" i="5"/>
  <c r="V417" i="5"/>
  <c r="E417" i="5"/>
  <c r="X417" i="5" s="1"/>
  <c r="V418" i="5"/>
  <c r="E418" i="5"/>
  <c r="X418" i="5" s="1"/>
  <c r="V419" i="5"/>
  <c r="E419" i="5"/>
  <c r="V420" i="5"/>
  <c r="E420" i="5"/>
  <c r="X420" i="5" s="1"/>
  <c r="V421" i="5"/>
  <c r="E421" i="5"/>
  <c r="X421" i="5" s="1"/>
  <c r="V422" i="5"/>
  <c r="E422" i="5"/>
  <c r="V423" i="5"/>
  <c r="E423" i="5"/>
  <c r="V424" i="5"/>
  <c r="E424" i="5"/>
  <c r="X424" i="5" s="1"/>
  <c r="V425" i="5"/>
  <c r="E425" i="5"/>
  <c r="X425" i="5" s="1"/>
  <c r="V426" i="5"/>
  <c r="E426" i="5"/>
  <c r="V427" i="5"/>
  <c r="E427" i="5"/>
  <c r="X427" i="5" s="1"/>
  <c r="V428" i="5"/>
  <c r="E428" i="5"/>
  <c r="X428" i="5" s="1"/>
  <c r="V429" i="5"/>
  <c r="E429" i="5"/>
  <c r="V430" i="5"/>
  <c r="E430" i="5"/>
  <c r="X430" i="5" s="1"/>
  <c r="V431" i="5"/>
  <c r="E431" i="5"/>
  <c r="V432" i="5"/>
  <c r="E432" i="5"/>
  <c r="X432" i="5" s="1"/>
  <c r="V433" i="5"/>
  <c r="E433" i="5"/>
  <c r="X433" i="5" s="1"/>
  <c r="V434" i="5"/>
  <c r="E434" i="5"/>
  <c r="X434" i="5" s="1"/>
  <c r="V435" i="5"/>
  <c r="E435" i="5"/>
  <c r="V436" i="5"/>
  <c r="E436" i="5"/>
  <c r="V437" i="5"/>
  <c r="E437" i="5"/>
  <c r="X437" i="5" s="1"/>
  <c r="V438" i="5"/>
  <c r="E438" i="5"/>
  <c r="X438" i="5" s="1"/>
  <c r="V439" i="5"/>
  <c r="E439" i="5"/>
  <c r="V440" i="5"/>
  <c r="E440" i="5"/>
  <c r="X440" i="5" s="1"/>
  <c r="V441" i="5"/>
  <c r="E441" i="5"/>
  <c r="V442" i="5"/>
  <c r="E442" i="5"/>
  <c r="X442" i="5" s="1"/>
  <c r="V443" i="5"/>
  <c r="E443" i="5"/>
  <c r="X443" i="5" s="1"/>
  <c r="V444" i="5"/>
  <c r="E444" i="5"/>
  <c r="X444" i="5" s="1"/>
  <c r="V445" i="5"/>
  <c r="E445" i="5"/>
  <c r="X445" i="5" s="1"/>
  <c r="V446" i="5"/>
  <c r="E446" i="5"/>
  <c r="V447" i="5"/>
  <c r="E447" i="5"/>
  <c r="X447" i="5" s="1"/>
  <c r="V448" i="5"/>
  <c r="E448" i="5"/>
  <c r="X448" i="5" s="1"/>
  <c r="V449" i="5"/>
  <c r="E449" i="5"/>
  <c r="V450" i="5"/>
  <c r="E450" i="5"/>
  <c r="X450" i="5" s="1"/>
  <c r="V451" i="5"/>
  <c r="E451" i="5"/>
  <c r="V452" i="5"/>
  <c r="E452" i="5"/>
  <c r="X452" i="5" s="1"/>
  <c r="V453" i="5"/>
  <c r="E453" i="5"/>
  <c r="X453" i="5" s="1"/>
  <c r="V454" i="5"/>
  <c r="E454" i="5"/>
  <c r="X454" i="5" s="1"/>
  <c r="V455" i="5"/>
  <c r="E455" i="5"/>
  <c r="V456" i="5"/>
  <c r="E456" i="5"/>
  <c r="V457" i="5"/>
  <c r="E457" i="5"/>
  <c r="X457" i="5" s="1"/>
  <c r="V458" i="5"/>
  <c r="E458" i="5"/>
  <c r="X458" i="5" s="1"/>
  <c r="V459" i="5"/>
  <c r="E459" i="5"/>
  <c r="V460" i="5"/>
  <c r="E460" i="5"/>
  <c r="X460" i="5" s="1"/>
  <c r="V461" i="5"/>
  <c r="E461" i="5"/>
  <c r="V462" i="5"/>
  <c r="E462" i="5"/>
  <c r="X462" i="5" s="1"/>
  <c r="V463" i="5"/>
  <c r="E463" i="5"/>
  <c r="X463" i="5" s="1"/>
  <c r="V464" i="5"/>
  <c r="E464" i="5"/>
  <c r="X464" i="5" s="1"/>
  <c r="V465" i="5"/>
  <c r="E465" i="5"/>
  <c r="X465" i="5" s="1"/>
  <c r="V466" i="5"/>
  <c r="E466" i="5"/>
  <c r="V467" i="5"/>
  <c r="E467" i="5"/>
  <c r="X467" i="5" s="1"/>
  <c r="V468" i="5"/>
  <c r="E468" i="5"/>
  <c r="X468" i="5" s="1"/>
  <c r="V469" i="5"/>
  <c r="E469" i="5"/>
  <c r="V470" i="5"/>
  <c r="E470" i="5"/>
  <c r="X470" i="5" s="1"/>
  <c r="V471" i="5"/>
  <c r="E471" i="5"/>
  <c r="X471" i="5" s="1"/>
  <c r="V472" i="5"/>
  <c r="E472" i="5"/>
  <c r="X472" i="5" s="1"/>
  <c r="V473" i="5"/>
  <c r="E473" i="5"/>
  <c r="V474" i="5"/>
  <c r="E474" i="5"/>
  <c r="X474" i="5" s="1"/>
  <c r="V475" i="5"/>
  <c r="E475" i="5"/>
  <c r="X475" i="5" s="1"/>
  <c r="V476" i="5"/>
  <c r="E476" i="5"/>
  <c r="V477" i="5"/>
  <c r="E477" i="5"/>
  <c r="X477" i="5" s="1"/>
  <c r="V478" i="5"/>
  <c r="E478" i="5"/>
  <c r="X478" i="5" s="1"/>
  <c r="V479" i="5"/>
  <c r="E479" i="5"/>
  <c r="V480" i="5"/>
  <c r="E480" i="5"/>
  <c r="X480" i="5" s="1"/>
  <c r="V481" i="5"/>
  <c r="E481" i="5"/>
  <c r="V482" i="5"/>
  <c r="E482" i="5"/>
  <c r="X482" i="5" s="1"/>
  <c r="V483" i="5"/>
  <c r="E483" i="5"/>
  <c r="X483" i="5" s="1"/>
  <c r="V484" i="5"/>
  <c r="E484" i="5"/>
  <c r="X484" i="5" s="1"/>
  <c r="V485" i="5"/>
  <c r="E485" i="5"/>
  <c r="X485" i="5" s="1"/>
  <c r="V486" i="5"/>
  <c r="E486" i="5"/>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V500" i="5"/>
  <c r="E500" i="5"/>
  <c r="X500" i="5" s="1"/>
  <c r="V501" i="5"/>
  <c r="E501" i="5"/>
  <c r="V502" i="5"/>
  <c r="E502" i="5"/>
  <c r="X502" i="5" s="1"/>
  <c r="V503" i="5"/>
  <c r="E503" i="5"/>
  <c r="X503" i="5" s="1"/>
  <c r="V504" i="5"/>
  <c r="E504" i="5"/>
  <c r="X504" i="5" s="1"/>
  <c r="V505" i="5"/>
  <c r="E505" i="5"/>
  <c r="X505" i="5" s="1"/>
  <c r="V506" i="5"/>
  <c r="E506" i="5"/>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V517" i="5"/>
  <c r="E517" i="5"/>
  <c r="X517" i="5" s="1"/>
  <c r="V518" i="5"/>
  <c r="E518" i="5"/>
  <c r="X518" i="5" s="1"/>
  <c r="V519" i="5"/>
  <c r="E519" i="5"/>
  <c r="V520" i="5"/>
  <c r="E520" i="5"/>
  <c r="X520" i="5" s="1"/>
  <c r="V521" i="5"/>
  <c r="E521" i="5"/>
  <c r="V522" i="5"/>
  <c r="E522" i="5"/>
  <c r="X522" i="5" s="1"/>
  <c r="V523" i="5"/>
  <c r="E523" i="5"/>
  <c r="X523" i="5" s="1"/>
  <c r="V524" i="5"/>
  <c r="E524" i="5"/>
  <c r="X524" i="5" s="1"/>
  <c r="V525" i="5"/>
  <c r="E525" i="5"/>
  <c r="X525" i="5" s="1"/>
  <c r="V526" i="5"/>
  <c r="E526" i="5"/>
  <c r="V527" i="5"/>
  <c r="E527" i="5"/>
  <c r="X527" i="5" s="1"/>
  <c r="V528" i="5"/>
  <c r="E528" i="5"/>
  <c r="X528" i="5" s="1"/>
  <c r="V529" i="5"/>
  <c r="E529" i="5"/>
  <c r="V530" i="5"/>
  <c r="E530" i="5"/>
  <c r="X530" i="5" s="1"/>
  <c r="V531" i="5"/>
  <c r="E531" i="5"/>
  <c r="X531" i="5" s="1"/>
  <c r="V532" i="5"/>
  <c r="E532" i="5"/>
  <c r="V533" i="5"/>
  <c r="E533" i="5"/>
  <c r="V534" i="5"/>
  <c r="E534" i="5"/>
  <c r="X534" i="5" s="1"/>
  <c r="V535" i="5"/>
  <c r="E535" i="5"/>
  <c r="X535" i="5" s="1"/>
  <c r="V536" i="5"/>
  <c r="E536" i="5"/>
  <c r="V537" i="5"/>
  <c r="E537" i="5"/>
  <c r="X537" i="5" s="1"/>
  <c r="V538" i="5"/>
  <c r="E538" i="5"/>
  <c r="X538" i="5" s="1"/>
  <c r="V539" i="5"/>
  <c r="E539" i="5"/>
  <c r="X539" i="5" s="1"/>
  <c r="V540" i="5"/>
  <c r="E540" i="5"/>
  <c r="X540" i="5" s="1"/>
  <c r="V541" i="5"/>
  <c r="E541" i="5"/>
  <c r="V542" i="5"/>
  <c r="E542" i="5"/>
  <c r="V543" i="5"/>
  <c r="E543" i="5"/>
  <c r="X543" i="5" s="1"/>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V553" i="5"/>
  <c r="E553" i="5"/>
  <c r="X553" i="5" s="1"/>
  <c r="V554" i="5"/>
  <c r="E554" i="5"/>
  <c r="X554" i="5" s="1"/>
  <c r="V555" i="5"/>
  <c r="E555" i="5"/>
  <c r="X555" i="5" s="1"/>
  <c r="V556" i="5"/>
  <c r="E556" i="5"/>
  <c r="V557" i="5"/>
  <c r="E557" i="5"/>
  <c r="X557" i="5" s="1"/>
  <c r="V558" i="5"/>
  <c r="E558" i="5"/>
  <c r="X558" i="5" s="1"/>
  <c r="V559" i="5"/>
  <c r="E559" i="5"/>
  <c r="V560" i="5"/>
  <c r="E560" i="5"/>
  <c r="X560" i="5" s="1"/>
  <c r="V561" i="5"/>
  <c r="E561" i="5"/>
  <c r="V562" i="5"/>
  <c r="E562" i="5"/>
  <c r="X562" i="5" s="1"/>
  <c r="V563" i="5"/>
  <c r="E563" i="5"/>
  <c r="X563" i="5" s="1"/>
  <c r="V564" i="5"/>
  <c r="E564" i="5"/>
  <c r="X564" i="5" s="1"/>
  <c r="V565" i="5"/>
  <c r="E565" i="5"/>
  <c r="X565" i="5" s="1"/>
  <c r="V566" i="5"/>
  <c r="E566" i="5"/>
  <c r="V567" i="5"/>
  <c r="E567" i="5"/>
  <c r="X567" i="5" s="1"/>
  <c r="V568" i="5"/>
  <c r="E568" i="5"/>
  <c r="X568" i="5" s="1"/>
  <c r="V569" i="5"/>
  <c r="E569" i="5"/>
  <c r="V570" i="5"/>
  <c r="E570" i="5"/>
  <c r="X570" i="5" s="1"/>
  <c r="V571" i="5"/>
  <c r="E571" i="5"/>
  <c r="V572" i="5"/>
  <c r="E572" i="5"/>
  <c r="X572" i="5" s="1"/>
  <c r="V573" i="5"/>
  <c r="E573" i="5"/>
  <c r="X573" i="5" s="1"/>
  <c r="V574" i="5"/>
  <c r="E574" i="5"/>
  <c r="X574" i="5" s="1"/>
  <c r="V575" i="5"/>
  <c r="E575" i="5"/>
  <c r="X575" i="5" s="1"/>
  <c r="V576" i="5"/>
  <c r="E576" i="5"/>
  <c r="V577" i="5"/>
  <c r="E577" i="5"/>
  <c r="X577" i="5" s="1"/>
  <c r="V578" i="5"/>
  <c r="E578" i="5"/>
  <c r="X578" i="5" s="1"/>
  <c r="V579" i="5"/>
  <c r="E579" i="5"/>
  <c r="V580" i="5"/>
  <c r="E580" i="5"/>
  <c r="X580" i="5" s="1"/>
  <c r="V581" i="5"/>
  <c r="E581" i="5"/>
  <c r="V582" i="5"/>
  <c r="E582" i="5"/>
  <c r="X582" i="5" s="1"/>
  <c r="V583" i="5"/>
  <c r="E583" i="5"/>
  <c r="X583" i="5" s="1"/>
  <c r="V584" i="5"/>
  <c r="E584" i="5"/>
  <c r="X584" i="5" s="1"/>
  <c r="V585" i="5"/>
  <c r="E585" i="5"/>
  <c r="X585" i="5" s="1"/>
  <c r="V586" i="5"/>
  <c r="E586" i="5"/>
  <c r="V587" i="5"/>
  <c r="E587" i="5"/>
  <c r="X587" i="5" s="1"/>
  <c r="V588" i="5"/>
  <c r="E588" i="5"/>
  <c r="X588" i="5" s="1"/>
  <c r="V589" i="5"/>
  <c r="E589" i="5"/>
  <c r="V590" i="5"/>
  <c r="E590" i="5"/>
  <c r="X590" i="5" s="1"/>
  <c r="V591" i="5"/>
  <c r="E591" i="5"/>
  <c r="V592" i="5"/>
  <c r="E592" i="5"/>
  <c r="V593" i="5"/>
  <c r="E593" i="5"/>
  <c r="V594" i="5"/>
  <c r="E594" i="5"/>
  <c r="X594" i="5" s="1"/>
  <c r="V595" i="5"/>
  <c r="E595" i="5"/>
  <c r="X595" i="5" s="1"/>
  <c r="V596" i="5"/>
  <c r="E596" i="5"/>
  <c r="V597" i="5"/>
  <c r="E597" i="5"/>
  <c r="X597" i="5" s="1"/>
  <c r="V598" i="5"/>
  <c r="E598" i="5"/>
  <c r="X598" i="5" s="1"/>
  <c r="V599" i="5"/>
  <c r="E599" i="5"/>
  <c r="V600" i="5"/>
  <c r="E600" i="5"/>
  <c r="X600" i="5" s="1"/>
  <c r="V601" i="5"/>
  <c r="E601" i="5"/>
  <c r="V602" i="5"/>
  <c r="E602" i="5"/>
  <c r="V603" i="5"/>
  <c r="E603" i="5"/>
  <c r="X603" i="5" s="1"/>
  <c r="V604" i="5"/>
  <c r="E604" i="5"/>
  <c r="X604" i="5" s="1"/>
  <c r="V605" i="5"/>
  <c r="E605" i="5"/>
  <c r="X605" i="5" s="1"/>
  <c r="V606" i="5"/>
  <c r="E606" i="5"/>
  <c r="V607" i="5"/>
  <c r="E607" i="5"/>
  <c r="X607" i="5" s="1"/>
  <c r="V608" i="5"/>
  <c r="E608" i="5"/>
  <c r="X608" i="5" s="1"/>
  <c r="V609" i="5"/>
  <c r="E609" i="5"/>
  <c r="V610" i="5"/>
  <c r="E610" i="5"/>
  <c r="X610" i="5" s="1"/>
  <c r="V611" i="5"/>
  <c r="E611" i="5"/>
  <c r="V612" i="5"/>
  <c r="E612" i="5"/>
  <c r="X612" i="5" s="1"/>
  <c r="V613" i="5"/>
  <c r="E613" i="5"/>
  <c r="X613" i="5" s="1"/>
  <c r="V614" i="5"/>
  <c r="E614" i="5"/>
  <c r="X614" i="5" s="1"/>
  <c r="V615" i="5"/>
  <c r="E615" i="5"/>
  <c r="X615" i="5" s="1"/>
  <c r="V616" i="5"/>
  <c r="E616" i="5"/>
  <c r="V617" i="5"/>
  <c r="E617" i="5"/>
  <c r="X617" i="5" s="1"/>
  <c r="V618" i="5"/>
  <c r="E618" i="5"/>
  <c r="X618" i="5" s="1"/>
  <c r="V619" i="5"/>
  <c r="E619" i="5"/>
  <c r="V620" i="5"/>
  <c r="E620" i="5"/>
  <c r="X620" i="5" s="1"/>
  <c r="V621" i="5"/>
  <c r="E621" i="5"/>
  <c r="X621" i="5" s="1"/>
  <c r="V622" i="5"/>
  <c r="E622" i="5"/>
  <c r="X622" i="5" s="1"/>
  <c r="V623" i="5"/>
  <c r="E623" i="5"/>
  <c r="X623" i="5" s="1"/>
  <c r="V624" i="5"/>
  <c r="E624" i="5"/>
  <c r="X624" i="5" s="1"/>
  <c r="V625" i="5"/>
  <c r="E625" i="5"/>
  <c r="V626" i="5"/>
  <c r="E626" i="5"/>
  <c r="V627" i="5"/>
  <c r="E627" i="5"/>
  <c r="X627" i="5" s="1"/>
  <c r="V628" i="5"/>
  <c r="E628" i="5"/>
  <c r="X628" i="5" s="1"/>
  <c r="V629" i="5"/>
  <c r="E629" i="5"/>
  <c r="V630" i="5"/>
  <c r="E630" i="5"/>
  <c r="X630" i="5" s="1"/>
  <c r="V631" i="5"/>
  <c r="E631" i="5"/>
  <c r="V632" i="5"/>
  <c r="E632" i="5"/>
  <c r="V633" i="5"/>
  <c r="E633" i="5"/>
  <c r="V634" i="5"/>
  <c r="E634" i="5"/>
  <c r="X634" i="5" s="1"/>
  <c r="V635" i="5"/>
  <c r="E635" i="5"/>
  <c r="X635" i="5" s="1"/>
  <c r="V636" i="5"/>
  <c r="E636" i="5"/>
  <c r="V637" i="5"/>
  <c r="E637" i="5"/>
  <c r="X637" i="5" s="1"/>
  <c r="V638" i="5"/>
  <c r="E638" i="5"/>
  <c r="X638" i="5" s="1"/>
  <c r="V639" i="5"/>
  <c r="E639" i="5"/>
  <c r="V640" i="5"/>
  <c r="E640" i="5"/>
  <c r="X640" i="5" s="1"/>
  <c r="V641" i="5"/>
  <c r="E641" i="5"/>
  <c r="V642" i="5"/>
  <c r="E642" i="5"/>
  <c r="X642" i="5" s="1"/>
  <c r="V643" i="5"/>
  <c r="E643" i="5"/>
  <c r="X643" i="5" s="1"/>
  <c r="V644" i="5"/>
  <c r="E644" i="5"/>
  <c r="X644" i="5" s="1"/>
  <c r="V645" i="5"/>
  <c r="E645" i="5"/>
  <c r="X645" i="5" s="1"/>
  <c r="V646" i="5"/>
  <c r="E646" i="5"/>
  <c r="V647" i="5"/>
  <c r="E647" i="5"/>
  <c r="X647" i="5" s="1"/>
  <c r="V648" i="5"/>
  <c r="E648" i="5"/>
  <c r="X648" i="5" s="1"/>
  <c r="V649" i="5"/>
  <c r="E649" i="5"/>
  <c r="V650" i="5"/>
  <c r="E650" i="5"/>
  <c r="X650" i="5" s="1"/>
  <c r="V651" i="5"/>
  <c r="E651" i="5"/>
  <c r="V652" i="5"/>
  <c r="E652" i="5"/>
  <c r="X652" i="5" s="1"/>
  <c r="V653" i="5"/>
  <c r="E653" i="5"/>
  <c r="V654" i="5"/>
  <c r="E654" i="5"/>
  <c r="X654" i="5" s="1"/>
  <c r="V655" i="5"/>
  <c r="E655" i="5"/>
  <c r="X655" i="5" s="1"/>
  <c r="V656" i="5"/>
  <c r="E656" i="5"/>
  <c r="V657" i="5"/>
  <c r="E657" i="5"/>
  <c r="X657" i="5" s="1"/>
  <c r="V658" i="5"/>
  <c r="E658" i="5"/>
  <c r="X658" i="5" s="1"/>
  <c r="V659" i="5"/>
  <c r="E659" i="5"/>
  <c r="V660" i="5"/>
  <c r="E660" i="5"/>
  <c r="X660" i="5" s="1"/>
  <c r="V661" i="5"/>
  <c r="E661" i="5"/>
  <c r="V662" i="5"/>
  <c r="E662" i="5"/>
  <c r="V663" i="5"/>
  <c r="E663" i="5"/>
  <c r="X663" i="5" s="1"/>
  <c r="V664" i="5"/>
  <c r="E664" i="5"/>
  <c r="X664" i="5" s="1"/>
  <c r="V665" i="5"/>
  <c r="E665" i="5"/>
  <c r="X665" i="5" s="1"/>
  <c r="V666" i="5"/>
  <c r="E666" i="5"/>
  <c r="V667" i="5"/>
  <c r="E667" i="5"/>
  <c r="X667" i="5" s="1"/>
  <c r="V668" i="5"/>
  <c r="E668" i="5"/>
  <c r="X668" i="5" s="1"/>
  <c r="V669" i="5"/>
  <c r="E669" i="5"/>
  <c r="V670" i="5"/>
  <c r="E670" i="5"/>
  <c r="X670" i="5" s="1"/>
  <c r="V671" i="5"/>
  <c r="E671" i="5"/>
  <c r="V672" i="5"/>
  <c r="E672" i="5"/>
  <c r="X672" i="5" s="1"/>
  <c r="V673" i="5"/>
  <c r="E673" i="5"/>
  <c r="X673" i="5" s="1"/>
  <c r="V674" i="5"/>
  <c r="E674" i="5"/>
  <c r="X674" i="5" s="1"/>
  <c r="V675" i="5"/>
  <c r="E675" i="5"/>
  <c r="X675" i="5" s="1"/>
  <c r="V676" i="5"/>
  <c r="E676" i="5"/>
  <c r="V677" i="5"/>
  <c r="E677" i="5"/>
  <c r="X677" i="5" s="1"/>
  <c r="V678" i="5"/>
  <c r="E678" i="5"/>
  <c r="X678" i="5" s="1"/>
  <c r="V679" i="5"/>
  <c r="E679" i="5"/>
  <c r="V680" i="5"/>
  <c r="E680" i="5"/>
  <c r="X680" i="5" s="1"/>
  <c r="V681" i="5"/>
  <c r="E681" i="5"/>
  <c r="V682" i="5"/>
  <c r="E682" i="5"/>
  <c r="X682" i="5" s="1"/>
  <c r="V683" i="5"/>
  <c r="E683" i="5"/>
  <c r="X683" i="5" s="1"/>
  <c r="V684" i="5"/>
  <c r="E684" i="5"/>
  <c r="X684" i="5" s="1"/>
  <c r="V685" i="5"/>
  <c r="E685" i="5"/>
  <c r="X685" i="5" s="1"/>
  <c r="V686" i="5"/>
  <c r="E686" i="5"/>
  <c r="V687" i="5"/>
  <c r="E687" i="5"/>
  <c r="X687" i="5" s="1"/>
  <c r="V688" i="5"/>
  <c r="E688" i="5"/>
  <c r="X688" i="5" s="1"/>
  <c r="V689" i="5"/>
  <c r="E689" i="5"/>
  <c r="V690" i="5"/>
  <c r="E690" i="5"/>
  <c r="V691" i="5"/>
  <c r="E691" i="5"/>
  <c r="V692" i="5"/>
  <c r="E692" i="5"/>
  <c r="X692" i="5" s="1"/>
  <c r="V693" i="5"/>
  <c r="E693" i="5"/>
  <c r="V694" i="5"/>
  <c r="E694" i="5"/>
  <c r="X694" i="5" s="1"/>
  <c r="V695" i="5"/>
  <c r="E695" i="5"/>
  <c r="X695" i="5" s="1"/>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V707" i="5"/>
  <c r="E707" i="5"/>
  <c r="X707" i="5" s="1"/>
  <c r="V708" i="5"/>
  <c r="E708" i="5"/>
  <c r="X708" i="5" s="1"/>
  <c r="V709" i="5"/>
  <c r="E709" i="5"/>
  <c r="V710" i="5"/>
  <c r="E710" i="5"/>
  <c r="X710" i="5" s="1"/>
  <c r="V711" i="5"/>
  <c r="E711" i="5"/>
  <c r="X711" i="5" s="1"/>
  <c r="V712" i="5"/>
  <c r="E712" i="5"/>
  <c r="X712" i="5" s="1"/>
  <c r="V713" i="5"/>
  <c r="E713" i="5"/>
  <c r="X713" i="5" s="1"/>
  <c r="V714" i="5"/>
  <c r="E714" i="5"/>
  <c r="X714" i="5" s="1"/>
  <c r="V715" i="5"/>
  <c r="E715" i="5"/>
  <c r="X715" i="5" s="1"/>
  <c r="V716" i="5"/>
  <c r="E716" i="5"/>
  <c r="V717" i="5"/>
  <c r="E717" i="5"/>
  <c r="X717" i="5" s="1"/>
  <c r="V718" i="5"/>
  <c r="E718" i="5"/>
  <c r="X718" i="5" s="1"/>
  <c r="V719" i="5"/>
  <c r="E719" i="5"/>
  <c r="V720" i="5"/>
  <c r="E720" i="5"/>
  <c r="X720" i="5" s="1"/>
  <c r="V721" i="5"/>
  <c r="E721" i="5"/>
  <c r="V722" i="5"/>
  <c r="E722" i="5"/>
  <c r="V723" i="5"/>
  <c r="E723" i="5"/>
  <c r="X723" i="5" s="1"/>
  <c r="V724" i="5"/>
  <c r="E724" i="5"/>
  <c r="X724" i="5" s="1"/>
  <c r="V725" i="5"/>
  <c r="E725" i="5"/>
  <c r="X725" i="5" s="1"/>
  <c r="V726" i="5"/>
  <c r="E726" i="5"/>
  <c r="V727" i="5"/>
  <c r="E727" i="5"/>
  <c r="X727" i="5" s="1"/>
  <c r="V728" i="5"/>
  <c r="E728" i="5"/>
  <c r="X728" i="5" s="1"/>
  <c r="V729" i="5"/>
  <c r="E729" i="5"/>
  <c r="V730" i="5"/>
  <c r="E730" i="5"/>
  <c r="X730" i="5" s="1"/>
  <c r="V731" i="5"/>
  <c r="E731" i="5"/>
  <c r="X731" i="5" s="1"/>
  <c r="V732" i="5"/>
  <c r="E732" i="5"/>
  <c r="X732" i="5" s="1"/>
  <c r="V733" i="5"/>
  <c r="E733" i="5"/>
  <c r="X733" i="5" s="1"/>
  <c r="V734" i="5"/>
  <c r="E734" i="5"/>
  <c r="X734" i="5" s="1"/>
  <c r="V735" i="5"/>
  <c r="E735" i="5"/>
  <c r="X735" i="5" s="1"/>
  <c r="V736" i="5"/>
  <c r="E736" i="5"/>
  <c r="V737" i="5"/>
  <c r="E737" i="5"/>
  <c r="X737" i="5" s="1"/>
  <c r="V738" i="5"/>
  <c r="E738" i="5"/>
  <c r="X738" i="5" s="1"/>
  <c r="V739" i="5"/>
  <c r="E739" i="5"/>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X748" i="5" s="1"/>
  <c r="V749" i="5"/>
  <c r="E749" i="5"/>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V760" i="5"/>
  <c r="E760" i="5"/>
  <c r="X760" i="5" s="1"/>
  <c r="V761" i="5"/>
  <c r="E761" i="5"/>
  <c r="X761" i="5" s="1"/>
  <c r="V762" i="5"/>
  <c r="E762" i="5"/>
  <c r="V763" i="5"/>
  <c r="E763" i="5"/>
  <c r="V764" i="5"/>
  <c r="E764" i="5"/>
  <c r="X764" i="5" s="1"/>
  <c r="V765" i="5"/>
  <c r="E765" i="5"/>
  <c r="X765" i="5" s="1"/>
  <c r="V766" i="5"/>
  <c r="E766" i="5"/>
  <c r="V767" i="5"/>
  <c r="E767" i="5"/>
  <c r="X767" i="5" s="1"/>
  <c r="V768" i="5"/>
  <c r="E768" i="5"/>
  <c r="X768" i="5" s="1"/>
  <c r="V769" i="5"/>
  <c r="E769" i="5"/>
  <c r="V770" i="5"/>
  <c r="E770" i="5"/>
  <c r="X770" i="5" s="1"/>
  <c r="V771" i="5"/>
  <c r="E771" i="5"/>
  <c r="X771" i="5" s="1"/>
  <c r="V772" i="5"/>
  <c r="E772" i="5"/>
  <c r="X772" i="5" s="1"/>
  <c r="V773" i="5"/>
  <c r="E773" i="5"/>
  <c r="X773" i="5" s="1"/>
  <c r="V774" i="5"/>
  <c r="E774" i="5"/>
  <c r="X774" i="5" s="1"/>
  <c r="V775" i="5"/>
  <c r="E775" i="5"/>
  <c r="V776" i="5"/>
  <c r="E776" i="5"/>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V787" i="5"/>
  <c r="E787" i="5"/>
  <c r="X787" i="5" s="1"/>
  <c r="V788" i="5"/>
  <c r="E788" i="5"/>
  <c r="X788" i="5" s="1"/>
  <c r="V789" i="5"/>
  <c r="E789" i="5"/>
  <c r="V790" i="5"/>
  <c r="E790" i="5"/>
  <c r="X790" i="5" s="1"/>
  <c r="V791" i="5"/>
  <c r="E791" i="5"/>
  <c r="X791" i="5" s="1"/>
  <c r="V792" i="5"/>
  <c r="E792" i="5"/>
  <c r="X792" i="5" s="1"/>
  <c r="V793" i="5"/>
  <c r="E793" i="5"/>
  <c r="X793" i="5" s="1"/>
  <c r="V794" i="5"/>
  <c r="E794" i="5"/>
  <c r="X794" i="5" s="1"/>
  <c r="V795" i="5"/>
  <c r="E795" i="5"/>
  <c r="X795" i="5" s="1"/>
  <c r="V796" i="5"/>
  <c r="E796" i="5"/>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V807" i="5"/>
  <c r="E807" i="5"/>
  <c r="X807" i="5" s="1"/>
  <c r="V808" i="5"/>
  <c r="E808" i="5"/>
  <c r="X808" i="5" s="1"/>
  <c r="V809" i="5"/>
  <c r="E809" i="5"/>
  <c r="V810" i="5"/>
  <c r="E810" i="5"/>
  <c r="X810" i="5" s="1"/>
  <c r="V811" i="5"/>
  <c r="E811" i="5"/>
  <c r="V812" i="5"/>
  <c r="E812" i="5"/>
  <c r="X812" i="5" s="1"/>
  <c r="V813" i="5"/>
  <c r="E813" i="5"/>
  <c r="X813" i="5" s="1"/>
  <c r="V814" i="5"/>
  <c r="E814" i="5"/>
  <c r="X814" i="5" s="1"/>
  <c r="V815" i="5"/>
  <c r="E815" i="5"/>
  <c r="X815" i="5" s="1"/>
  <c r="V816" i="5"/>
  <c r="E816" i="5"/>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V830" i="5"/>
  <c r="E830" i="5"/>
  <c r="X830" i="5" s="1"/>
  <c r="V831" i="5"/>
  <c r="E831" i="5"/>
  <c r="X831" i="5" s="1"/>
  <c r="V832" i="5"/>
  <c r="E832" i="5"/>
  <c r="V833" i="5"/>
  <c r="E833" i="5"/>
  <c r="X833" i="5" s="1"/>
  <c r="V834" i="5"/>
  <c r="E834" i="5"/>
  <c r="X834" i="5" s="1"/>
  <c r="V835" i="5"/>
  <c r="E835" i="5"/>
  <c r="X835" i="5" s="1"/>
  <c r="V836" i="5"/>
  <c r="E836" i="5"/>
  <c r="V837" i="5"/>
  <c r="E837" i="5"/>
  <c r="X837" i="5" s="1"/>
  <c r="V838" i="5"/>
  <c r="E838" i="5"/>
  <c r="X838" i="5" s="1"/>
  <c r="V839" i="5"/>
  <c r="E839" i="5"/>
  <c r="V840" i="5"/>
  <c r="E840" i="5"/>
  <c r="X840" i="5" s="1"/>
  <c r="V841" i="5"/>
  <c r="E841" i="5"/>
  <c r="V842" i="5"/>
  <c r="E842" i="5"/>
  <c r="V843" i="5"/>
  <c r="E843" i="5"/>
  <c r="X843" i="5" s="1"/>
  <c r="V844" i="5"/>
  <c r="E844" i="5"/>
  <c r="X844" i="5" s="1"/>
  <c r="V845" i="5"/>
  <c r="E845" i="5"/>
  <c r="X845" i="5" s="1"/>
  <c r="V846" i="5"/>
  <c r="E846" i="5"/>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V870" i="5"/>
  <c r="E870" i="5"/>
  <c r="X870" i="5" s="1"/>
  <c r="V871" i="5"/>
  <c r="E871" i="5"/>
  <c r="V872" i="5"/>
  <c r="E872" i="5"/>
  <c r="X872" i="5" s="1"/>
  <c r="V873" i="5"/>
  <c r="E873" i="5"/>
  <c r="X873" i="5" s="1"/>
  <c r="V874" i="5"/>
  <c r="E874" i="5"/>
  <c r="X874" i="5" s="1"/>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V890" i="5"/>
  <c r="E890" i="5"/>
  <c r="X890" i="5" s="1"/>
  <c r="V891" i="5"/>
  <c r="E891" i="5"/>
  <c r="V892" i="5"/>
  <c r="E892" i="5"/>
  <c r="X892" i="5" s="1"/>
  <c r="V893" i="5"/>
  <c r="E893" i="5"/>
  <c r="X893" i="5" s="1"/>
  <c r="V894" i="5"/>
  <c r="E894" i="5"/>
  <c r="X894" i="5" s="1"/>
  <c r="V895" i="5"/>
  <c r="E895" i="5"/>
  <c r="X895" i="5" s="1"/>
  <c r="V896" i="5"/>
  <c r="E896" i="5"/>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V907" i="5"/>
  <c r="E907" i="5"/>
  <c r="X907" i="5" s="1"/>
  <c r="V908" i="5"/>
  <c r="E908" i="5"/>
  <c r="X908" i="5" s="1"/>
  <c r="V909" i="5"/>
  <c r="E909" i="5"/>
  <c r="V910" i="5"/>
  <c r="E910" i="5"/>
  <c r="X910" i="5" s="1"/>
  <c r="V911" i="5"/>
  <c r="E911" i="5"/>
  <c r="V912" i="5"/>
  <c r="E912" i="5"/>
  <c r="X912" i="5" s="1"/>
  <c r="V913" i="5"/>
  <c r="E913" i="5"/>
  <c r="X913" i="5" s="1"/>
  <c r="V914" i="5"/>
  <c r="E914" i="5"/>
  <c r="X914" i="5" s="1"/>
  <c r="V915" i="5"/>
  <c r="E915" i="5"/>
  <c r="X915" i="5" s="1"/>
  <c r="V916" i="5"/>
  <c r="E916" i="5"/>
  <c r="V917" i="5"/>
  <c r="E917" i="5"/>
  <c r="X917" i="5" s="1"/>
  <c r="V918" i="5"/>
  <c r="E918" i="5"/>
  <c r="X918" i="5" s="1"/>
  <c r="V919" i="5"/>
  <c r="E919" i="5"/>
  <c r="V920" i="5"/>
  <c r="E920" i="5"/>
  <c r="X920" i="5" s="1"/>
  <c r="V921" i="5"/>
  <c r="E921" i="5"/>
  <c r="X921" i="5" s="1"/>
  <c r="V922" i="5"/>
  <c r="E922" i="5"/>
  <c r="V923" i="5"/>
  <c r="E923" i="5"/>
  <c r="V924" i="5"/>
  <c r="E924" i="5"/>
  <c r="X924" i="5" s="1"/>
  <c r="V925" i="5"/>
  <c r="E925" i="5"/>
  <c r="X925" i="5" s="1"/>
  <c r="V926" i="5"/>
  <c r="E926" i="5"/>
  <c r="V927" i="5"/>
  <c r="E927" i="5"/>
  <c r="X927" i="5" s="1"/>
  <c r="V928" i="5"/>
  <c r="E928" i="5"/>
  <c r="X928" i="5" s="1"/>
  <c r="V929" i="5"/>
  <c r="E929" i="5"/>
  <c r="V930" i="5"/>
  <c r="E930" i="5"/>
  <c r="X930" i="5" s="1"/>
  <c r="V931" i="5"/>
  <c r="E931" i="5"/>
  <c r="V932" i="5"/>
  <c r="E932" i="5"/>
  <c r="X932" i="5" s="1"/>
  <c r="V933" i="5"/>
  <c r="E933" i="5"/>
  <c r="X933" i="5" s="1"/>
  <c r="V934" i="5"/>
  <c r="E934" i="5"/>
  <c r="X934" i="5" s="1"/>
  <c r="V935" i="5"/>
  <c r="E935" i="5"/>
  <c r="X935" i="5" s="1"/>
  <c r="V936" i="5"/>
  <c r="E936" i="5"/>
  <c r="V937" i="5"/>
  <c r="E937" i="5"/>
  <c r="X937" i="5" s="1"/>
  <c r="V938" i="5"/>
  <c r="E938" i="5"/>
  <c r="X938" i="5" s="1"/>
  <c r="V939" i="5"/>
  <c r="E939" i="5"/>
  <c r="V940" i="5"/>
  <c r="E940" i="5"/>
  <c r="X940" i="5" s="1"/>
  <c r="V941" i="5"/>
  <c r="E941" i="5"/>
  <c r="V942" i="5"/>
  <c r="E942" i="5"/>
  <c r="X942" i="5" s="1"/>
  <c r="V943" i="5"/>
  <c r="E943" i="5"/>
  <c r="X943" i="5" s="1"/>
  <c r="V944" i="5"/>
  <c r="E944" i="5"/>
  <c r="X944" i="5" s="1"/>
  <c r="V945" i="5"/>
  <c r="E945" i="5"/>
  <c r="X945" i="5" s="1"/>
  <c r="V946" i="5"/>
  <c r="E946" i="5"/>
  <c r="V947" i="5"/>
  <c r="E947" i="5"/>
  <c r="X947" i="5" s="1"/>
  <c r="V948" i="5"/>
  <c r="E948" i="5"/>
  <c r="X948" i="5" s="1"/>
  <c r="V949" i="5"/>
  <c r="E949" i="5"/>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V960" i="5"/>
  <c r="E960" i="5"/>
  <c r="X960" i="5" s="1"/>
  <c r="V961" i="5"/>
  <c r="E961" i="5"/>
  <c r="X961" i="5" s="1"/>
  <c r="V962" i="5"/>
  <c r="E962" i="5"/>
  <c r="X962" i="5" s="1"/>
  <c r="V963" i="5"/>
  <c r="E963" i="5"/>
  <c r="X963" i="5" s="1"/>
  <c r="V964" i="5"/>
  <c r="E964" i="5"/>
  <c r="X964" i="5" s="1"/>
  <c r="V965" i="5"/>
  <c r="E965" i="5"/>
  <c r="X965" i="5" s="1"/>
  <c r="V966" i="5"/>
  <c r="E966" i="5"/>
  <c r="V967" i="5"/>
  <c r="E967" i="5"/>
  <c r="X967" i="5" s="1"/>
  <c r="V968" i="5"/>
  <c r="E968" i="5"/>
  <c r="X968" i="5" s="1"/>
  <c r="V969" i="5"/>
  <c r="E969" i="5"/>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V980" i="5"/>
  <c r="E980" i="5"/>
  <c r="X980" i="5" s="1"/>
  <c r="V981" i="5"/>
  <c r="E981" i="5"/>
  <c r="X981" i="5" s="1"/>
  <c r="V982" i="5"/>
  <c r="E982" i="5"/>
  <c r="V983" i="5"/>
  <c r="E983" i="5"/>
  <c r="X983" i="5" s="1"/>
  <c r="V984" i="5"/>
  <c r="E984" i="5"/>
  <c r="X984" i="5" s="1"/>
  <c r="V985" i="5"/>
  <c r="E985" i="5"/>
  <c r="X985" i="5" s="1"/>
  <c r="V986" i="5"/>
  <c r="E986" i="5"/>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V1007" i="5"/>
  <c r="E1007" i="5"/>
  <c r="X1007" i="5" s="1"/>
  <c r="V1008" i="5"/>
  <c r="E1008" i="5"/>
  <c r="X1008" i="5" s="1"/>
  <c r="V1009" i="5"/>
  <c r="E1009" i="5"/>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V1020" i="5"/>
  <c r="E1020" i="5"/>
  <c r="X1020" i="5" s="1"/>
  <c r="V1021" i="5"/>
  <c r="E1021" i="5"/>
  <c r="X1021" i="5" s="1"/>
  <c r="V1022" i="5"/>
  <c r="E1022" i="5"/>
  <c r="X1022" i="5" s="1"/>
  <c r="V1023" i="5"/>
  <c r="E1023" i="5"/>
  <c r="X1023" i="5" s="1"/>
  <c r="V1024" i="5"/>
  <c r="E1024" i="5"/>
  <c r="X1024" i="5" s="1"/>
  <c r="V1025" i="5"/>
  <c r="E1025" i="5"/>
  <c r="V1026" i="5"/>
  <c r="E1026" i="5"/>
  <c r="V1027" i="5"/>
  <c r="E1027" i="5"/>
  <c r="X1027" i="5" s="1"/>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V1040" i="5"/>
  <c r="E1040" i="5"/>
  <c r="X1040" i="5" s="1"/>
  <c r="V1041" i="5"/>
  <c r="E1041" i="5"/>
  <c r="X1041" i="5" s="1"/>
  <c r="V1042" i="5"/>
  <c r="E1042" i="5"/>
  <c r="V1043" i="5"/>
  <c r="E1043" i="5"/>
  <c r="X1043" i="5" s="1"/>
  <c r="V1044" i="5"/>
  <c r="E1044" i="5"/>
  <c r="X1044" i="5" s="1"/>
  <c r="V1045" i="5"/>
  <c r="E1045" i="5"/>
  <c r="X1045" i="5" s="1"/>
  <c r="V1046" i="5"/>
  <c r="E1046" i="5"/>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X1065" i="5" s="1"/>
  <c r="V1066" i="5"/>
  <c r="E1066" i="5"/>
  <c r="V1067" i="5"/>
  <c r="E1067" i="5"/>
  <c r="X1067" i="5" s="1"/>
  <c r="V1068" i="5"/>
  <c r="E1068" i="5"/>
  <c r="X1068" i="5" s="1"/>
  <c r="V1069" i="5"/>
  <c r="E1069" i="5"/>
  <c r="V1070" i="5"/>
  <c r="E1070" i="5"/>
  <c r="X1070" i="5" s="1"/>
  <c r="V1071" i="5"/>
  <c r="E1071" i="5"/>
  <c r="V1072" i="5"/>
  <c r="E1072" i="5"/>
  <c r="X1072" i="5" s="1"/>
  <c r="V1073" i="5"/>
  <c r="E1073" i="5"/>
  <c r="V1074" i="5"/>
  <c r="E1074" i="5"/>
  <c r="X1074" i="5" s="1"/>
  <c r="V1075" i="5"/>
  <c r="E1075" i="5"/>
  <c r="X1075" i="5" s="1"/>
  <c r="V1076" i="5"/>
  <c r="E1076" i="5"/>
  <c r="V1077" i="5"/>
  <c r="E1077" i="5"/>
  <c r="X1077" i="5" s="1"/>
  <c r="V1078" i="5"/>
  <c r="E1078" i="5"/>
  <c r="X1078" i="5" s="1"/>
  <c r="V1079" i="5"/>
  <c r="E1079" i="5"/>
  <c r="V1080" i="5"/>
  <c r="E1080" i="5"/>
  <c r="X1080" i="5" s="1"/>
  <c r="V1081" i="5"/>
  <c r="E1081" i="5"/>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V1107" i="5"/>
  <c r="E1107" i="5"/>
  <c r="X1107" i="5" s="1"/>
  <c r="V1108" i="5"/>
  <c r="E1108" i="5"/>
  <c r="X1108" i="5" s="1"/>
  <c r="V1109" i="5"/>
  <c r="E1109" i="5"/>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V1122" i="5"/>
  <c r="E1122" i="5"/>
  <c r="X1122" i="5" s="1"/>
  <c r="V1123" i="5"/>
  <c r="E1123" i="5"/>
  <c r="X1123" i="5" s="1"/>
  <c r="V1124" i="5"/>
  <c r="E1124" i="5"/>
  <c r="X1124" i="5" s="1"/>
  <c r="V1125" i="5"/>
  <c r="E1125" i="5"/>
  <c r="X1125" i="5" s="1"/>
  <c r="V1126" i="5"/>
  <c r="E1126" i="5"/>
  <c r="V1127" i="5"/>
  <c r="E1127" i="5"/>
  <c r="X1127" i="5" s="1"/>
  <c r="V1128" i="5"/>
  <c r="E1128" i="5"/>
  <c r="X1128" i="5" s="1"/>
  <c r="V1129" i="5"/>
  <c r="E1129" i="5"/>
  <c r="V1130" i="5"/>
  <c r="E1130" i="5"/>
  <c r="X1130" i="5" s="1"/>
  <c r="V1131" i="5"/>
  <c r="E1131" i="5"/>
  <c r="V1132" i="5"/>
  <c r="E1132" i="5"/>
  <c r="V1133" i="5"/>
  <c r="E1133" i="5"/>
  <c r="V1134" i="5"/>
  <c r="E1134" i="5"/>
  <c r="X1134" i="5" s="1"/>
  <c r="V1135" i="5"/>
  <c r="E1135" i="5"/>
  <c r="V1136" i="5"/>
  <c r="E1136" i="5"/>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V1146" i="5"/>
  <c r="E1146" i="5"/>
  <c r="V1147" i="5"/>
  <c r="E1147" i="5"/>
  <c r="X1147" i="5" s="1"/>
  <c r="V1148" i="5"/>
  <c r="E1148" i="5"/>
  <c r="X1148" i="5" s="1"/>
  <c r="V1149" i="5"/>
  <c r="E1149" i="5"/>
  <c r="V1150" i="5"/>
  <c r="E1150" i="5"/>
  <c r="X1150" i="5" s="1"/>
  <c r="V1151" i="5"/>
  <c r="E1151" i="5"/>
  <c r="V1152" i="5"/>
  <c r="E1152" i="5"/>
  <c r="V1153" i="5"/>
  <c r="E1153" i="5"/>
  <c r="X1153" i="5" s="1"/>
  <c r="V1154" i="5"/>
  <c r="E1154" i="5"/>
  <c r="X1154" i="5" s="1"/>
  <c r="V1155" i="5"/>
  <c r="E1155" i="5"/>
  <c r="X1155" i="5" s="1"/>
  <c r="V1156" i="5"/>
  <c r="E1156" i="5"/>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V1177" i="5"/>
  <c r="E1177" i="5"/>
  <c r="X1177" i="5" s="1"/>
  <c r="V1178" i="5"/>
  <c r="E1178" i="5"/>
  <c r="X1178" i="5" s="1"/>
  <c r="V1179" i="5"/>
  <c r="E1179" i="5"/>
  <c r="V1180" i="5"/>
  <c r="E1180" i="5"/>
  <c r="X1180" i="5" s="1"/>
  <c r="V1181" i="5"/>
  <c r="E1181" i="5"/>
  <c r="V1182" i="5"/>
  <c r="E1182" i="5"/>
  <c r="V1183" i="5"/>
  <c r="E1183" i="5"/>
  <c r="V1184" i="5"/>
  <c r="E1184" i="5"/>
  <c r="X1184" i="5" s="1"/>
  <c r="V1185" i="5"/>
  <c r="E1185" i="5"/>
  <c r="X1185" i="5" s="1"/>
  <c r="V1186" i="5"/>
  <c r="E1186" i="5"/>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V1200" i="5"/>
  <c r="E1200" i="5"/>
  <c r="X1200" i="5" s="1"/>
  <c r="V1201" i="5"/>
  <c r="E1201" i="5"/>
  <c r="V1202" i="5"/>
  <c r="E1202" i="5"/>
  <c r="X1202" i="5" s="1"/>
  <c r="V1203" i="5"/>
  <c r="E1203" i="5"/>
  <c r="V1204" i="5"/>
  <c r="E1204" i="5"/>
  <c r="X1204" i="5" s="1"/>
  <c r="V1205" i="5"/>
  <c r="E1205" i="5"/>
  <c r="X1205" i="5" s="1"/>
  <c r="V1206" i="5"/>
  <c r="E1206" i="5"/>
  <c r="V1207" i="5"/>
  <c r="E1207" i="5"/>
  <c r="X1207" i="5" s="1"/>
  <c r="V1208" i="5"/>
  <c r="E1208" i="5"/>
  <c r="X1208" i="5" s="1"/>
  <c r="V1209" i="5"/>
  <c r="E1209" i="5"/>
  <c r="V1210" i="5"/>
  <c r="E1210" i="5"/>
  <c r="X1210" i="5" s="1"/>
  <c r="V1211" i="5"/>
  <c r="E1211" i="5"/>
  <c r="V1212" i="5"/>
  <c r="E1212" i="5"/>
  <c r="X1212" i="5" s="1"/>
  <c r="V1213" i="5"/>
  <c r="E1213" i="5"/>
  <c r="X1213" i="5" s="1"/>
  <c r="V1214" i="5"/>
  <c r="E1214" i="5"/>
  <c r="X1214" i="5" s="1"/>
  <c r="V1215" i="5"/>
  <c r="E1215" i="5"/>
  <c r="X1215" i="5" s="1"/>
  <c r="V1216" i="5"/>
  <c r="E1216" i="5"/>
  <c r="V1217" i="5"/>
  <c r="E1217" i="5"/>
  <c r="X1217" i="5" s="1"/>
  <c r="V1218" i="5"/>
  <c r="E1218" i="5"/>
  <c r="X1218" i="5" s="1"/>
  <c r="V1219" i="5"/>
  <c r="E1219" i="5"/>
  <c r="V1220" i="5"/>
  <c r="E1220" i="5"/>
  <c r="X1220" i="5" s="1"/>
  <c r="V1221" i="5"/>
  <c r="E1221" i="5"/>
  <c r="V1222" i="5"/>
  <c r="E1222" i="5"/>
  <c r="V1223" i="5"/>
  <c r="E1223" i="5"/>
  <c r="X1223" i="5" s="1"/>
  <c r="V1224" i="5"/>
  <c r="E1224" i="5"/>
  <c r="X1224" i="5" s="1"/>
  <c r="V1225" i="5"/>
  <c r="E1225" i="5"/>
  <c r="X1225" i="5" s="1"/>
  <c r="V1226" i="5"/>
  <c r="E1226" i="5"/>
  <c r="V1227" i="5"/>
  <c r="E1227" i="5"/>
  <c r="X1227" i="5" s="1"/>
  <c r="V1228" i="5"/>
  <c r="E1228" i="5"/>
  <c r="X1228" i="5" s="1"/>
  <c r="V1229" i="5"/>
  <c r="E1229" i="5"/>
  <c r="V1230" i="5"/>
  <c r="E1230" i="5"/>
  <c r="X1230" i="5" s="1"/>
  <c r="V1231" i="5"/>
  <c r="E1231" i="5"/>
  <c r="V1232" i="5"/>
  <c r="E1232" i="5"/>
  <c r="X1232" i="5" s="1"/>
  <c r="V1233" i="5"/>
  <c r="E1233" i="5"/>
  <c r="X1233" i="5" s="1"/>
  <c r="V1234" i="5"/>
  <c r="E1234" i="5"/>
  <c r="X1234" i="5" s="1"/>
  <c r="V1235" i="5"/>
  <c r="E1235" i="5"/>
  <c r="X1235" i="5" s="1"/>
  <c r="V1236" i="5"/>
  <c r="E1236" i="5"/>
  <c r="V1237" i="5"/>
  <c r="E1237" i="5"/>
  <c r="X1237" i="5" s="1"/>
  <c r="V1238" i="5"/>
  <c r="E1238" i="5"/>
  <c r="X1238" i="5" s="1"/>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V1270" i="5"/>
  <c r="E1270" i="5"/>
  <c r="X1270" i="5" s="1"/>
  <c r="V1271" i="5"/>
  <c r="E1271" i="5"/>
  <c r="V1272" i="5"/>
  <c r="E1272" i="5"/>
  <c r="X1272" i="5" s="1"/>
  <c r="V1273" i="5"/>
  <c r="E1273" i="5"/>
  <c r="X1273" i="5" s="1"/>
  <c r="V1274" i="5"/>
  <c r="E1274" i="5"/>
  <c r="X1274" i="5" s="1"/>
  <c r="V1275" i="5"/>
  <c r="E1275" i="5"/>
  <c r="X1275" i="5" s="1"/>
  <c r="V1276" i="5"/>
  <c r="E1276" i="5"/>
  <c r="V1277" i="5"/>
  <c r="E1277" i="5"/>
  <c r="X1277" i="5" s="1"/>
  <c r="V1278" i="5"/>
  <c r="E1278" i="5"/>
  <c r="X1278" i="5" s="1"/>
  <c r="V1279" i="5"/>
  <c r="E1279" i="5"/>
  <c r="V1280" i="5"/>
  <c r="E1280" i="5"/>
  <c r="X1280" i="5" s="1"/>
  <c r="V1281" i="5"/>
  <c r="E1281" i="5"/>
  <c r="V1282" i="5"/>
  <c r="E1282" i="5"/>
  <c r="X1282" i="5" s="1"/>
  <c r="V1283" i="5"/>
  <c r="E1283" i="5"/>
  <c r="V1284" i="5"/>
  <c r="E1284" i="5"/>
  <c r="X1284" i="5" s="1"/>
  <c r="V1285" i="5"/>
  <c r="E1285" i="5"/>
  <c r="X1285" i="5" s="1"/>
  <c r="V1286" i="5"/>
  <c r="E1286" i="5"/>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V1310" i="5"/>
  <c r="E1310" i="5"/>
  <c r="X1310" i="5" s="1"/>
  <c r="V1311" i="5"/>
  <c r="E1311" i="5"/>
  <c r="X1311" i="5" s="1"/>
  <c r="V1312" i="5"/>
  <c r="E1312" i="5"/>
  <c r="X1312" i="5" s="1"/>
  <c r="V1313" i="5"/>
  <c r="E1313" i="5"/>
  <c r="X1313" i="5" s="1"/>
  <c r="V1314" i="5"/>
  <c r="E1314" i="5"/>
  <c r="X1314" i="5" s="1"/>
  <c r="V1315" i="5"/>
  <c r="E1315" i="5"/>
  <c r="X1315" i="5" s="1"/>
  <c r="V1316" i="5"/>
  <c r="E1316" i="5"/>
  <c r="V1317" i="5"/>
  <c r="E1317" i="5"/>
  <c r="X1317" i="5" s="1"/>
  <c r="V1318" i="5"/>
  <c r="E1318" i="5"/>
  <c r="X1318" i="5" s="1"/>
  <c r="V1319" i="5"/>
  <c r="E1319" i="5"/>
  <c r="V1320" i="5"/>
  <c r="E1320" i="5"/>
  <c r="X1320" i="5" s="1"/>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V1330" i="5"/>
  <c r="E1330" i="5"/>
  <c r="X1330" i="5" s="1"/>
  <c r="V1331" i="5"/>
  <c r="E1331" i="5"/>
  <c r="V1332" i="5"/>
  <c r="E1332" i="5"/>
  <c r="X1332" i="5" s="1"/>
  <c r="V1333" i="5"/>
  <c r="E1333" i="5"/>
  <c r="V1334" i="5"/>
  <c r="E1334" i="5"/>
  <c r="X1334" i="5" s="1"/>
  <c r="V1335" i="5"/>
  <c r="E1335" i="5"/>
  <c r="X1335" i="5" s="1"/>
  <c r="V1336" i="5"/>
  <c r="E1336" i="5"/>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V1357" i="5"/>
  <c r="E1357" i="5"/>
  <c r="X1357" i="5" s="1"/>
  <c r="V1358" i="5"/>
  <c r="E1358" i="5"/>
  <c r="X1358" i="5" s="1"/>
  <c r="V1359" i="5"/>
  <c r="E1359" i="5"/>
  <c r="V1360" i="5"/>
  <c r="E1360" i="5"/>
  <c r="X1360" i="5" s="1"/>
  <c r="V1361" i="5"/>
  <c r="E1361" i="5"/>
  <c r="V1362" i="5"/>
  <c r="E1362" i="5"/>
  <c r="V1363" i="5"/>
  <c r="E1363" i="5"/>
  <c r="V1364" i="5"/>
  <c r="E1364" i="5"/>
  <c r="X1364" i="5" s="1"/>
  <c r="V1365" i="5"/>
  <c r="E1365" i="5"/>
  <c r="X1365" i="5" s="1"/>
  <c r="V1366" i="5"/>
  <c r="E1366" i="5"/>
  <c r="V1367" i="5"/>
  <c r="E1367" i="5"/>
  <c r="X1367" i="5" s="1"/>
  <c r="V1368" i="5"/>
  <c r="E1368" i="5"/>
  <c r="X1368" i="5" s="1"/>
  <c r="V1369" i="5"/>
  <c r="E1369" i="5"/>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V1380" i="5"/>
  <c r="E1380" i="5"/>
  <c r="X1380" i="5" s="1"/>
  <c r="V1381" i="5"/>
  <c r="E1381" i="5"/>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V1390" i="5"/>
  <c r="E1390" i="5"/>
  <c r="X1390" i="5" s="1"/>
  <c r="V1391" i="5"/>
  <c r="E1391" i="5"/>
  <c r="V1392" i="5"/>
  <c r="E1392" i="5"/>
  <c r="V1393" i="5"/>
  <c r="E1393" i="5"/>
  <c r="X1393" i="5" s="1"/>
  <c r="V1394" i="5"/>
  <c r="E1394" i="5"/>
  <c r="X1394" i="5" s="1"/>
  <c r="V1395" i="5"/>
  <c r="E1395" i="5"/>
  <c r="X1395" i="5" s="1"/>
  <c r="V1396" i="5"/>
  <c r="E1396" i="5"/>
  <c r="V1397" i="5"/>
  <c r="E1397" i="5"/>
  <c r="X1397" i="5" s="1"/>
  <c r="V1398" i="5"/>
  <c r="E1398" i="5"/>
  <c r="X1398" i="5" s="1"/>
  <c r="V1399" i="5"/>
  <c r="E1399" i="5"/>
  <c r="V1400" i="5"/>
  <c r="E1400" i="5"/>
  <c r="X1400" i="5" s="1"/>
  <c r="V1401" i="5"/>
  <c r="E1401" i="5"/>
  <c r="V1402" i="5"/>
  <c r="E1402" i="5"/>
  <c r="X1402" i="5" s="1"/>
  <c r="V1403" i="5"/>
  <c r="E1403" i="5"/>
  <c r="V1404" i="5"/>
  <c r="E1404" i="5"/>
  <c r="X1404" i="5" s="1"/>
  <c r="V1405" i="5"/>
  <c r="E1405" i="5"/>
  <c r="X1405" i="5" s="1"/>
  <c r="V1406" i="5"/>
  <c r="E1406" i="5"/>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X1417" i="5" s="1"/>
  <c r="V1418" i="5"/>
  <c r="E1418" i="5"/>
  <c r="X1418" i="5" s="1"/>
  <c r="V1419" i="5"/>
  <c r="E1419" i="5"/>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V1430" i="5"/>
  <c r="E1430" i="5"/>
  <c r="X1430" i="5" s="1"/>
  <c r="V1431" i="5"/>
  <c r="E1431" i="5"/>
  <c r="X1431" i="5" s="1"/>
  <c r="V1432" i="5"/>
  <c r="E1432" i="5"/>
  <c r="X1432" i="5" s="1"/>
  <c r="V1433" i="5"/>
  <c r="E1433" i="5"/>
  <c r="V1434" i="5"/>
  <c r="E1434" i="5"/>
  <c r="X1434" i="5" s="1"/>
  <c r="V1435" i="5"/>
  <c r="E1435" i="5"/>
  <c r="X1435" i="5" s="1"/>
  <c r="V1436" i="5"/>
  <c r="E1436" i="5"/>
  <c r="V1437" i="5"/>
  <c r="E1437" i="5"/>
  <c r="X1437" i="5" s="1"/>
  <c r="V1438" i="5"/>
  <c r="E1438" i="5"/>
  <c r="X1438" i="5" s="1"/>
  <c r="V1439" i="5"/>
  <c r="E1439" i="5"/>
  <c r="V1440" i="5"/>
  <c r="E1440" i="5"/>
  <c r="X1440" i="5" s="1"/>
  <c r="V1441" i="5"/>
  <c r="E1441" i="5"/>
  <c r="V1442" i="5"/>
  <c r="E1442" i="5"/>
  <c r="X1442" i="5" s="1"/>
  <c r="V1443" i="5"/>
  <c r="E1443" i="5"/>
  <c r="X1443" i="5" s="1"/>
  <c r="V1444" i="5"/>
  <c r="E1444" i="5"/>
  <c r="X1444" i="5" s="1"/>
  <c r="V1445" i="5"/>
  <c r="E1445" i="5"/>
  <c r="X1445" i="5" s="1"/>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V1467" i="5"/>
  <c r="E1467" i="5"/>
  <c r="X1467" i="5" s="1"/>
  <c r="V1468" i="5"/>
  <c r="E1468" i="5"/>
  <c r="X1468" i="5" s="1"/>
  <c r="V1469" i="5"/>
  <c r="E1469" i="5"/>
  <c r="V1470" i="5"/>
  <c r="E1470" i="5"/>
  <c r="X1470" i="5" s="1"/>
  <c r="V1471" i="5"/>
  <c r="E1471" i="5"/>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V1496" i="5"/>
  <c r="E1496" i="5"/>
  <c r="V1497" i="5"/>
  <c r="E1497" i="5"/>
  <c r="X1497" i="5" s="1"/>
  <c r="V1498" i="5"/>
  <c r="E1498" i="5"/>
  <c r="X1498" i="5" s="1"/>
  <c r="V1499" i="5"/>
  <c r="E1499" i="5"/>
  <c r="V1500" i="5"/>
  <c r="E1500" i="5"/>
  <c r="X1500" i="5" s="1"/>
  <c r="V1501" i="5"/>
  <c r="E1501" i="5"/>
  <c r="V1502" i="5"/>
  <c r="E1502" i="5"/>
  <c r="X1502" i="5" s="1"/>
  <c r="V1503" i="5"/>
  <c r="E1503" i="5"/>
  <c r="X1503" i="5" s="1"/>
  <c r="V1504" i="5"/>
  <c r="E1504" i="5"/>
  <c r="X1504" i="5" s="1"/>
  <c r="V1505" i="5"/>
  <c r="E1505" i="5"/>
  <c r="X1505" i="5" s="1"/>
  <c r="V1506" i="5"/>
  <c r="E1506" i="5"/>
  <c r="V1507" i="5"/>
  <c r="E1507" i="5"/>
  <c r="X1507" i="5" s="1"/>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V1526" i="5"/>
  <c r="E1526" i="5"/>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V1536" i="5"/>
  <c r="E1536" i="5"/>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X1544" i="5" s="1"/>
  <c r="V1545" i="5"/>
  <c r="E1545" i="5"/>
  <c r="X1545" i="5" s="1"/>
  <c r="V1546" i="5"/>
  <c r="E1546" i="5"/>
  <c r="V1547" i="5"/>
  <c r="E1547" i="5"/>
  <c r="X1547" i="5" s="1"/>
  <c r="V1548" i="5"/>
  <c r="E1548" i="5"/>
  <c r="X1548" i="5" s="1"/>
  <c r="V1549" i="5"/>
  <c r="E1549" i="5"/>
  <c r="V1550" i="5"/>
  <c r="E1550" i="5"/>
  <c r="X1550" i="5" s="1"/>
  <c r="V1551" i="5"/>
  <c r="E1551" i="5"/>
  <c r="X1551" i="5" s="1"/>
  <c r="V1552" i="5"/>
  <c r="E1552" i="5"/>
  <c r="X1552" i="5" s="1"/>
  <c r="V1553" i="5"/>
  <c r="E1553" i="5"/>
  <c r="X1553" i="5" s="1"/>
  <c r="V1554" i="5"/>
  <c r="E1554" i="5"/>
  <c r="X1554" i="5" s="1"/>
  <c r="V1555" i="5"/>
  <c r="E1555" i="5"/>
  <c r="V1556" i="5"/>
  <c r="E1556" i="5"/>
  <c r="V1557" i="5"/>
  <c r="E1557" i="5"/>
  <c r="X1557" i="5" s="1"/>
  <c r="V1558" i="5"/>
  <c r="E1558" i="5"/>
  <c r="X1558" i="5" s="1"/>
  <c r="V1559" i="5"/>
  <c r="E1559" i="5"/>
  <c r="V1560" i="5"/>
  <c r="E1560" i="5"/>
  <c r="X1560" i="5" s="1"/>
  <c r="V1561" i="5"/>
  <c r="E1561" i="5"/>
  <c r="X1561" i="5" s="1"/>
  <c r="V1562" i="5"/>
  <c r="E1562" i="5"/>
  <c r="V1563" i="5"/>
  <c r="E1563" i="5"/>
  <c r="V1564" i="5"/>
  <c r="E1564" i="5"/>
  <c r="X1564" i="5" s="1"/>
  <c r="V1565" i="5"/>
  <c r="E1565" i="5"/>
  <c r="X1565" i="5" s="1"/>
  <c r="V1566" i="5"/>
  <c r="E1566" i="5"/>
  <c r="V1567" i="5"/>
  <c r="E1567" i="5"/>
  <c r="X1567" i="5" s="1"/>
  <c r="V1568" i="5"/>
  <c r="E1568" i="5"/>
  <c r="X1568" i="5" s="1"/>
  <c r="V1569" i="5"/>
  <c r="E1569" i="5"/>
  <c r="V1570" i="5"/>
  <c r="E1570" i="5"/>
  <c r="X1570" i="5" s="1"/>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X1587" i="5" s="1"/>
  <c r="V1588" i="5"/>
  <c r="E1588" i="5"/>
  <c r="X1588" i="5" s="1"/>
  <c r="V1589" i="5"/>
  <c r="E1589" i="5"/>
  <c r="V1590" i="5"/>
  <c r="E1590" i="5"/>
  <c r="X1590" i="5" s="1"/>
  <c r="V1591" i="5"/>
  <c r="E1591" i="5"/>
  <c r="V1592" i="5"/>
  <c r="E1592" i="5"/>
  <c r="V1593" i="5"/>
  <c r="E1593" i="5"/>
  <c r="X1593" i="5" s="1"/>
  <c r="V1594" i="5"/>
  <c r="E1594" i="5"/>
  <c r="X1594" i="5" s="1"/>
  <c r="V1595" i="5"/>
  <c r="E1595" i="5"/>
  <c r="X1595" i="5" s="1"/>
  <c r="V1596" i="5"/>
  <c r="E1596" i="5"/>
  <c r="V1597" i="5"/>
  <c r="E1597" i="5"/>
  <c r="X1597" i="5" s="1"/>
  <c r="V1598" i="5"/>
  <c r="E1598" i="5"/>
  <c r="X1598" i="5" s="1"/>
  <c r="V1599" i="5"/>
  <c r="E1599" i="5"/>
  <c r="V1600" i="5"/>
  <c r="E1600" i="5"/>
  <c r="X1600" i="5" s="1"/>
  <c r="V1601" i="5"/>
  <c r="E1601" i="5"/>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V1610" i="5"/>
  <c r="E1610" i="5"/>
  <c r="X1610" i="5" s="1"/>
  <c r="V1611" i="5"/>
  <c r="E1611" i="5"/>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V1620" i="5"/>
  <c r="E1620" i="5"/>
  <c r="X1620" i="5" s="1"/>
  <c r="V1621" i="5"/>
  <c r="E1621" i="5"/>
  <c r="X1621" i="5" s="1"/>
  <c r="V1622" i="5"/>
  <c r="E1622" i="5"/>
  <c r="V1623" i="5"/>
  <c r="E1623" i="5"/>
  <c r="X1623" i="5" s="1"/>
  <c r="V1624" i="5"/>
  <c r="E1624" i="5"/>
  <c r="X1624" i="5" s="1"/>
  <c r="V1625" i="5"/>
  <c r="E1625" i="5"/>
  <c r="X1625" i="5" s="1"/>
  <c r="V1626" i="5"/>
  <c r="E1626" i="5"/>
  <c r="V1627" i="5"/>
  <c r="E1627" i="5"/>
  <c r="X1627" i="5" s="1"/>
  <c r="V1628" i="5"/>
  <c r="E1628" i="5"/>
  <c r="X1628" i="5" s="1"/>
  <c r="V1629" i="5"/>
  <c r="E1629" i="5"/>
  <c r="V1630" i="5"/>
  <c r="E1630" i="5"/>
  <c r="X1630" i="5" s="1"/>
  <c r="V1631" i="5"/>
  <c r="E1631" i="5"/>
  <c r="V1632" i="5"/>
  <c r="E1632" i="5"/>
  <c r="X1632" i="5" s="1"/>
  <c r="V1633" i="5"/>
  <c r="E1633" i="5"/>
  <c r="X1633" i="5" s="1"/>
  <c r="V1634" i="5"/>
  <c r="E1634" i="5"/>
  <c r="X1634" i="5" s="1"/>
  <c r="V1635" i="5"/>
  <c r="E1635" i="5"/>
  <c r="X1635" i="5" s="1"/>
  <c r="V1636" i="5"/>
  <c r="E1636" i="5"/>
  <c r="V1637" i="5"/>
  <c r="E1637" i="5"/>
  <c r="X1637" i="5" s="1"/>
  <c r="V1638" i="5"/>
  <c r="E1638" i="5"/>
  <c r="X1638" i="5" s="1"/>
  <c r="V1639" i="5"/>
  <c r="E1639" i="5"/>
  <c r="V1640" i="5"/>
  <c r="E1640" i="5"/>
  <c r="X1640" i="5" s="1"/>
  <c r="V1641" i="5"/>
  <c r="E1641" i="5"/>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V1650" i="5"/>
  <c r="E1650" i="5"/>
  <c r="X1650" i="5" s="1"/>
  <c r="V1651" i="5"/>
  <c r="E1651" i="5"/>
  <c r="V1652" i="5"/>
  <c r="E1652" i="5"/>
  <c r="X1652" i="5" s="1"/>
  <c r="V1653" i="5"/>
  <c r="E1653" i="5"/>
  <c r="X1653" i="5" s="1"/>
  <c r="V1654" i="5"/>
  <c r="E1654" i="5"/>
  <c r="X1654" i="5" s="1"/>
  <c r="V1655" i="5"/>
  <c r="E1655" i="5"/>
  <c r="X1655" i="5" s="1"/>
  <c r="V1656" i="5"/>
  <c r="E1656" i="5"/>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V1670" i="5"/>
  <c r="E1670" i="5"/>
  <c r="X1670" i="5" s="1"/>
  <c r="V1671" i="5"/>
  <c r="E1671" i="5"/>
  <c r="X1671" i="5" s="1"/>
  <c r="V1672" i="5"/>
  <c r="E1672" i="5"/>
  <c r="X1672" i="5" s="1"/>
  <c r="V1673" i="5"/>
  <c r="E1673" i="5"/>
  <c r="X1673" i="5" s="1"/>
  <c r="V1674" i="5"/>
  <c r="E1674" i="5"/>
  <c r="X1674" i="5" s="1"/>
  <c r="V1675" i="5"/>
  <c r="E1675" i="5"/>
  <c r="X1675" i="5" s="1"/>
  <c r="V1676" i="5"/>
  <c r="E1676" i="5"/>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X1692" i="5" s="1"/>
  <c r="V1693" i="5"/>
  <c r="E1693" i="5"/>
  <c r="V1694" i="5"/>
  <c r="E1694" i="5"/>
  <c r="X1694" i="5" s="1"/>
  <c r="V1695" i="5"/>
  <c r="E1695" i="5"/>
  <c r="V1696" i="5"/>
  <c r="E1696" i="5"/>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V1727" i="5"/>
  <c r="E1727" i="5"/>
  <c r="X1727" i="5" s="1"/>
  <c r="V1728" i="5"/>
  <c r="E1728" i="5"/>
  <c r="X1728" i="5" s="1"/>
  <c r="V1729" i="5"/>
  <c r="E1729" i="5"/>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V1750" i="5"/>
  <c r="E1750" i="5"/>
  <c r="X1750" i="5" s="1"/>
  <c r="V1751" i="5"/>
  <c r="E1751" i="5"/>
  <c r="X1751" i="5" s="1"/>
  <c r="V1752" i="5"/>
  <c r="E1752" i="5"/>
  <c r="X1752" i="5" s="1"/>
  <c r="V1753" i="5"/>
  <c r="E1753" i="5"/>
  <c r="X1753" i="5" s="1"/>
  <c r="V1754" i="5"/>
  <c r="E1754" i="5"/>
  <c r="X1754" i="5" s="1"/>
  <c r="V1755" i="5"/>
  <c r="E1755" i="5"/>
  <c r="X1755" i="5" s="1"/>
  <c r="V1756" i="5"/>
  <c r="E1756" i="5"/>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V1767" i="5"/>
  <c r="E1767" i="5"/>
  <c r="X1767" i="5" s="1"/>
  <c r="V1768" i="5"/>
  <c r="E1768" i="5"/>
  <c r="X1768" i="5" s="1"/>
  <c r="V1769" i="5"/>
  <c r="E1769" i="5"/>
  <c r="V1770" i="5"/>
  <c r="E1770" i="5"/>
  <c r="X1770" i="5" s="1"/>
  <c r="V1771" i="5"/>
  <c r="E1771" i="5"/>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V1780" i="5"/>
  <c r="E1780" i="5"/>
  <c r="X1780" i="5" s="1"/>
  <c r="V1781" i="5"/>
  <c r="E1781" i="5"/>
  <c r="V1782" i="5"/>
  <c r="E1782" i="5"/>
  <c r="X1782" i="5" s="1"/>
  <c r="V1783" i="5"/>
  <c r="E1783" i="5"/>
  <c r="V1784" i="5"/>
  <c r="E1784" i="5"/>
  <c r="X1784" i="5" s="1"/>
  <c r="V1785" i="5"/>
  <c r="E1785" i="5"/>
  <c r="X1785" i="5" s="1"/>
  <c r="V1786" i="5"/>
  <c r="E1786" i="5"/>
  <c r="V1787" i="5"/>
  <c r="E1787" i="5"/>
  <c r="X1787" i="5" s="1"/>
  <c r="V1788" i="5"/>
  <c r="E1788" i="5"/>
  <c r="X1788" i="5" s="1"/>
  <c r="V1789" i="5"/>
  <c r="E1789" i="5"/>
  <c r="V1790" i="5"/>
  <c r="E1790" i="5"/>
  <c r="X1790" i="5" s="1"/>
  <c r="V1791" i="5"/>
  <c r="E1791" i="5"/>
  <c r="V1792" i="5"/>
  <c r="E1792" i="5"/>
  <c r="V1793" i="5"/>
  <c r="E1793" i="5"/>
  <c r="X1793" i="5" s="1"/>
  <c r="V1794" i="5"/>
  <c r="E1794" i="5"/>
  <c r="X1794" i="5" s="1"/>
  <c r="V1795" i="5"/>
  <c r="E1795" i="5"/>
  <c r="X1795" i="5" s="1"/>
  <c r="V1796" i="5"/>
  <c r="E1796" i="5"/>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V1807" i="5"/>
  <c r="E1807" i="5"/>
  <c r="X1807" i="5" s="1"/>
  <c r="V1808" i="5"/>
  <c r="E1808" i="5"/>
  <c r="X1808" i="5" s="1"/>
  <c r="V1809" i="5"/>
  <c r="E1809" i="5"/>
  <c r="V1810" i="5"/>
  <c r="E1810" i="5"/>
  <c r="X1810" i="5" s="1"/>
  <c r="V1811" i="5"/>
  <c r="E1811" i="5"/>
  <c r="V1812" i="5"/>
  <c r="E1812" i="5"/>
  <c r="V1813" i="5"/>
  <c r="E1813" i="5"/>
  <c r="X1813" i="5" s="1"/>
  <c r="V1814" i="5"/>
  <c r="E1814" i="5"/>
  <c r="X1814" i="5" s="1"/>
  <c r="V1815" i="5"/>
  <c r="E1815" i="5"/>
  <c r="X1815" i="5" s="1"/>
  <c r="V1816" i="5"/>
  <c r="E1816" i="5"/>
  <c r="V1817" i="5"/>
  <c r="E1817" i="5"/>
  <c r="X1817" i="5" s="1"/>
  <c r="V1818" i="5"/>
  <c r="E1818" i="5"/>
  <c r="X1818" i="5" s="1"/>
  <c r="V1819" i="5"/>
  <c r="E1819" i="5"/>
  <c r="V1820" i="5"/>
  <c r="E1820" i="5"/>
  <c r="X1820" i="5" s="1"/>
  <c r="V1821" i="5"/>
  <c r="E1821" i="5"/>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V1830" i="5"/>
  <c r="E1830" i="5"/>
  <c r="X1830" i="5" s="1"/>
  <c r="V1831" i="5"/>
  <c r="E1831" i="5"/>
  <c r="V1832" i="5"/>
  <c r="E1832" i="5"/>
  <c r="X1832" i="5" s="1"/>
  <c r="V1833" i="5"/>
  <c r="E1833" i="5"/>
  <c r="X1833" i="5" s="1"/>
  <c r="V1834" i="5"/>
  <c r="E1834" i="5"/>
  <c r="X1834" i="5" s="1"/>
  <c r="V1835" i="5"/>
  <c r="E1835" i="5"/>
  <c r="X1835" i="5" s="1"/>
  <c r="V1836" i="5"/>
  <c r="E1836" i="5"/>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X1850" i="5" s="1"/>
  <c r="V1851" i="5"/>
  <c r="E1851" i="5"/>
  <c r="X1851" i="5" s="1"/>
  <c r="V1852" i="5"/>
  <c r="E1852" i="5"/>
  <c r="V1853" i="5"/>
  <c r="E1853" i="5"/>
  <c r="V1854" i="5"/>
  <c r="E1854" i="5"/>
  <c r="X1854" i="5" s="1"/>
  <c r="V1855" i="5"/>
  <c r="E1855" i="5"/>
  <c r="X1855" i="5" s="1"/>
  <c r="V1856" i="5"/>
  <c r="E1856" i="5"/>
  <c r="V1857" i="5"/>
  <c r="E1857" i="5"/>
  <c r="X1857" i="5" s="1"/>
  <c r="V1858" i="5"/>
  <c r="E1858" i="5"/>
  <c r="X1858" i="5" s="1"/>
  <c r="V1859" i="5"/>
  <c r="E1859" i="5"/>
  <c r="V1860" i="5"/>
  <c r="E1860" i="5"/>
  <c r="X1860" i="5" s="1"/>
  <c r="V1861" i="5"/>
  <c r="E1861" i="5"/>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X1884" i="5" s="1"/>
  <c r="V1885" i="5"/>
  <c r="E1885" i="5"/>
  <c r="X1885" i="5" s="1"/>
  <c r="V1886" i="5"/>
  <c r="E1886" i="5"/>
  <c r="V1887" i="5"/>
  <c r="E1887" i="5"/>
  <c r="X1887" i="5" s="1"/>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X1905" i="5" s="1"/>
  <c r="V1906" i="5"/>
  <c r="E1906" i="5"/>
  <c r="V1907" i="5"/>
  <c r="E1907" i="5"/>
  <c r="X1907" i="5" s="1"/>
  <c r="V1908" i="5"/>
  <c r="E1908" i="5"/>
  <c r="X1908" i="5" s="1"/>
  <c r="V1909" i="5"/>
  <c r="E1909" i="5"/>
  <c r="V1910" i="5"/>
  <c r="E1910" i="5"/>
  <c r="X1910" i="5" s="1"/>
  <c r="V1911" i="5"/>
  <c r="E1911" i="5"/>
  <c r="X1911" i="5" s="1"/>
  <c r="V1912" i="5"/>
  <c r="E1912" i="5"/>
  <c r="X1912" i="5" s="1"/>
  <c r="V1913" i="5"/>
  <c r="E1913" i="5"/>
  <c r="X1913" i="5" s="1"/>
  <c r="V1914" i="5"/>
  <c r="E1914" i="5"/>
  <c r="X1914" i="5" s="1"/>
  <c r="V1915" i="5"/>
  <c r="E1915" i="5"/>
  <c r="X1915" i="5" s="1"/>
  <c r="V1916" i="5"/>
  <c r="E1916" i="5"/>
  <c r="V1917" i="5"/>
  <c r="E1917" i="5"/>
  <c r="X1917" i="5" s="1"/>
  <c r="V1918" i="5"/>
  <c r="E1918" i="5"/>
  <c r="X1918" i="5" s="1"/>
  <c r="V1919" i="5"/>
  <c r="E1919" i="5"/>
  <c r="V1920" i="5"/>
  <c r="E1920" i="5"/>
  <c r="X1920" i="5" s="1"/>
  <c r="V1921" i="5"/>
  <c r="E1921" i="5"/>
  <c r="V1922" i="5"/>
  <c r="E1922" i="5"/>
  <c r="V1923" i="5"/>
  <c r="E1923" i="5"/>
  <c r="X1923" i="5" s="1"/>
  <c r="V1924" i="5"/>
  <c r="E1924" i="5"/>
  <c r="X1924" i="5" s="1"/>
  <c r="V1925" i="5"/>
  <c r="E1925" i="5"/>
  <c r="X1925" i="5" s="1"/>
  <c r="V1926" i="5"/>
  <c r="E1926" i="5"/>
  <c r="V1927" i="5"/>
  <c r="E1927" i="5"/>
  <c r="X1927" i="5" s="1"/>
  <c r="V1928" i="5"/>
  <c r="E1928" i="5"/>
  <c r="X1928" i="5" s="1"/>
  <c r="V1929" i="5"/>
  <c r="E1929" i="5"/>
  <c r="V1930" i="5"/>
  <c r="E1930" i="5"/>
  <c r="X1930" i="5" s="1"/>
  <c r="V1931" i="5"/>
  <c r="E1931" i="5"/>
  <c r="X1931" i="5" s="1"/>
  <c r="V1932" i="5"/>
  <c r="E1932" i="5"/>
  <c r="X1932" i="5" s="1"/>
  <c r="V1933" i="5"/>
  <c r="E1933" i="5"/>
  <c r="X1933" i="5" s="1"/>
  <c r="V1934" i="5"/>
  <c r="E1934" i="5"/>
  <c r="X1934" i="5" s="1"/>
  <c r="V1935" i="5"/>
  <c r="E1935" i="5"/>
  <c r="X1935" i="5" s="1"/>
  <c r="V1936" i="5"/>
  <c r="E1936" i="5"/>
  <c r="V1937" i="5"/>
  <c r="E1937" i="5"/>
  <c r="X1937" i="5" s="1"/>
  <c r="V1938" i="5"/>
  <c r="E1938" i="5"/>
  <c r="X1938" i="5" s="1"/>
  <c r="V1939" i="5"/>
  <c r="E1939" i="5"/>
  <c r="V1940" i="5"/>
  <c r="E1940" i="5"/>
  <c r="X1940" i="5" s="1"/>
  <c r="V1941" i="5"/>
  <c r="E1941" i="5"/>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V1950" i="5"/>
  <c r="E1950" i="5"/>
  <c r="X1950" i="5" s="1"/>
  <c r="V1951" i="5"/>
  <c r="E1951" i="5"/>
  <c r="V1952" i="5"/>
  <c r="E1952" i="5"/>
  <c r="X1952" i="5" s="1"/>
  <c r="V1953" i="5"/>
  <c r="E1953" i="5"/>
  <c r="X1953" i="5" s="1"/>
  <c r="V1954" i="5"/>
  <c r="E1954" i="5"/>
  <c r="X1954" i="5" s="1"/>
  <c r="V1955" i="5"/>
  <c r="E1955" i="5"/>
  <c r="X1955" i="5" s="1"/>
  <c r="V1956" i="5"/>
  <c r="E1956" i="5"/>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V1990" i="5"/>
  <c r="E1990" i="5"/>
  <c r="X1990" i="5" s="1"/>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V2030" i="5"/>
  <c r="E2030" i="5"/>
  <c r="X2030" i="5" s="1"/>
  <c r="V2031" i="5"/>
  <c r="E2031" i="5"/>
  <c r="X2031" i="5" s="1"/>
  <c r="V2032" i="5"/>
  <c r="E2032" i="5"/>
  <c r="X2032" i="5" s="1"/>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V2053" i="5"/>
  <c r="E2053" i="5"/>
  <c r="X2053" i="5" s="1"/>
  <c r="V2054" i="5"/>
  <c r="E2054" i="5"/>
  <c r="X2054" i="5" s="1"/>
  <c r="V2055" i="5"/>
  <c r="E2055" i="5"/>
  <c r="X2055" i="5" s="1"/>
  <c r="V2056" i="5"/>
  <c r="E2056" i="5"/>
  <c r="V2057" i="5"/>
  <c r="E2057" i="5"/>
  <c r="X2057" i="5" s="1"/>
  <c r="V2058" i="5"/>
  <c r="E2058" i="5"/>
  <c r="X2058" i="5" s="1"/>
  <c r="V2059" i="5"/>
  <c r="E2059" i="5"/>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V2090" i="5"/>
  <c r="E2090" i="5"/>
  <c r="X2090" i="5" s="1"/>
  <c r="V2091" i="5"/>
  <c r="E2091" i="5"/>
  <c r="V2092" i="5"/>
  <c r="E2092" i="5"/>
  <c r="X2092" i="5" s="1"/>
  <c r="V2093" i="5"/>
  <c r="E2093" i="5"/>
  <c r="X2093" i="5" s="1"/>
  <c r="V2094" i="5"/>
  <c r="E2094" i="5"/>
  <c r="X2094" i="5" s="1"/>
  <c r="V2095" i="5"/>
  <c r="E2095" i="5"/>
  <c r="X2095" i="5" s="1"/>
  <c r="V2096" i="5"/>
  <c r="E2096" i="5"/>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V2106" i="5"/>
  <c r="E2106" i="5"/>
  <c r="V2107" i="5"/>
  <c r="E2107" i="5"/>
  <c r="X2107" i="5" s="1"/>
  <c r="V2108" i="5"/>
  <c r="E2108" i="5"/>
  <c r="X2108" i="5" s="1"/>
  <c r="V2109" i="5"/>
  <c r="E2109" i="5"/>
  <c r="V2110" i="5"/>
  <c r="E2110" i="5"/>
  <c r="X2110" i="5" s="1"/>
  <c r="V2111" i="5"/>
  <c r="E2111" i="5"/>
  <c r="V2112" i="5"/>
  <c r="E2112" i="5"/>
  <c r="V2113" i="5"/>
  <c r="E2113" i="5"/>
  <c r="X2113" i="5" s="1"/>
  <c r="V2114" i="5"/>
  <c r="E2114" i="5"/>
  <c r="X2114" i="5" s="1"/>
  <c r="V2115" i="5"/>
  <c r="E2115" i="5"/>
  <c r="X2115" i="5" s="1"/>
  <c r="V2116" i="5"/>
  <c r="E2116" i="5"/>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V2140" i="5"/>
  <c r="E2140" i="5"/>
  <c r="X2140" i="5" s="1"/>
  <c r="V2141" i="5"/>
  <c r="E2141" i="5"/>
  <c r="X2141" i="5" s="1"/>
  <c r="V2142" i="5"/>
  <c r="E2142" i="5"/>
  <c r="V2143" i="5"/>
  <c r="E2143" i="5"/>
  <c r="X2143" i="5" s="1"/>
  <c r="V2144" i="5"/>
  <c r="E2144" i="5"/>
  <c r="X2144" i="5" s="1"/>
  <c r="V2145" i="5"/>
  <c r="E2145" i="5"/>
  <c r="X2145" i="5" s="1"/>
  <c r="V2146" i="5"/>
  <c r="E2146" i="5"/>
  <c r="V2147" i="5"/>
  <c r="E2147" i="5"/>
  <c r="X2147" i="5" s="1"/>
  <c r="V2148" i="5"/>
  <c r="E2148" i="5"/>
  <c r="X2148" i="5" s="1"/>
  <c r="V2149" i="5"/>
  <c r="E2149" i="5"/>
  <c r="V2150" i="5"/>
  <c r="E2150" i="5"/>
  <c r="X2150" i="5" s="1"/>
  <c r="V2151" i="5"/>
  <c r="E2151" i="5"/>
  <c r="V2152" i="5"/>
  <c r="E2152" i="5"/>
  <c r="V2153" i="5"/>
  <c r="E2153" i="5"/>
  <c r="X2153" i="5" s="1"/>
  <c r="V2154" i="5"/>
  <c r="E2154" i="5"/>
  <c r="X2154" i="5" s="1"/>
  <c r="V2155" i="5"/>
  <c r="E2155" i="5"/>
  <c r="X2155" i="5" s="1"/>
  <c r="V2156" i="5"/>
  <c r="E2156" i="5"/>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V2167" i="5"/>
  <c r="E2167" i="5"/>
  <c r="X2167" i="5" s="1"/>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V2197" i="5"/>
  <c r="E2197" i="5"/>
  <c r="X2197" i="5" s="1"/>
  <c r="V2198" i="5"/>
  <c r="E2198" i="5"/>
  <c r="X2198" i="5" s="1"/>
  <c r="V2199" i="5"/>
  <c r="E2199" i="5"/>
  <c r="V2200" i="5"/>
  <c r="E2200" i="5"/>
  <c r="X2200" i="5" s="1"/>
  <c r="V2201" i="5"/>
  <c r="E2201" i="5"/>
  <c r="X2201" i="5" s="1"/>
  <c r="V2202" i="5"/>
  <c r="E2202" i="5"/>
  <c r="V2203" i="5"/>
  <c r="E2203" i="5"/>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V2237" i="5"/>
  <c r="E2237" i="5"/>
  <c r="X2237" i="5" s="1"/>
  <c r="V2238" i="5"/>
  <c r="E2238" i="5"/>
  <c r="X2238" i="5" s="1"/>
  <c r="V2239" i="5"/>
  <c r="E2239" i="5"/>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V2250" i="5"/>
  <c r="E2250" i="5"/>
  <c r="X2250" i="5" s="1"/>
  <c r="V2251" i="5"/>
  <c r="E2251" i="5"/>
  <c r="V2252" i="5"/>
  <c r="E2252" i="5"/>
  <c r="X2252" i="5" s="1"/>
  <c r="V2253" i="5"/>
  <c r="E2253" i="5"/>
  <c r="X2253" i="5" s="1"/>
  <c r="V2254" i="5"/>
  <c r="E2254" i="5"/>
  <c r="X2254" i="5" s="1"/>
  <c r="V2255" i="5"/>
  <c r="E2255" i="5"/>
  <c r="X2255" i="5" s="1"/>
  <c r="V2256" i="5"/>
  <c r="E2256" i="5"/>
  <c r="V2257" i="5"/>
  <c r="E2257" i="5"/>
  <c r="X2257" i="5" s="1"/>
  <c r="V2258" i="5"/>
  <c r="E2258" i="5"/>
  <c r="X2258" i="5" s="1"/>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V2280" i="5"/>
  <c r="E2280" i="5"/>
  <c r="X2280" i="5" s="1"/>
  <c r="V2281" i="5"/>
  <c r="E2281" i="5"/>
  <c r="V2282" i="5"/>
  <c r="E2282" i="5"/>
  <c r="X2282" i="5" s="1"/>
  <c r="V2283" i="5"/>
  <c r="E2283" i="5"/>
  <c r="X2283" i="5" s="1"/>
  <c r="V2284" i="5"/>
  <c r="E2284" i="5"/>
  <c r="X2284" i="5" s="1"/>
  <c r="V2285" i="5"/>
  <c r="E2285" i="5"/>
  <c r="X2285" i="5" s="1"/>
  <c r="V2286" i="5"/>
  <c r="E2286" i="5"/>
  <c r="V2287" i="5"/>
  <c r="E2287" i="5"/>
  <c r="X2287" i="5" s="1"/>
  <c r="V2288" i="5"/>
  <c r="E2288" i="5"/>
  <c r="X2288" i="5" s="1"/>
  <c r="V2289" i="5"/>
  <c r="E2289" i="5"/>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V2300" i="5"/>
  <c r="E2300" i="5"/>
  <c r="X2300" i="5" s="1"/>
  <c r="V2301" i="5"/>
  <c r="E2301" i="5"/>
  <c r="X2301" i="5" s="1"/>
  <c r="V2302" i="5"/>
  <c r="E2302" i="5"/>
  <c r="X2302" i="5" s="1"/>
  <c r="V2303" i="5"/>
  <c r="E2303" i="5"/>
  <c r="X2303" i="5" s="1"/>
  <c r="V2304" i="5"/>
  <c r="E2304" i="5"/>
  <c r="X2304" i="5" s="1"/>
  <c r="V2305" i="5"/>
  <c r="E2305" i="5"/>
  <c r="X2305" i="5" s="1"/>
  <c r="V2306" i="5"/>
  <c r="E2306" i="5"/>
  <c r="V2307" i="5"/>
  <c r="E2307" i="5"/>
  <c r="X2307" i="5" s="1"/>
  <c r="V2308" i="5"/>
  <c r="E2308" i="5"/>
  <c r="X2308" i="5" s="1"/>
  <c r="V2309" i="5"/>
  <c r="E2309" i="5"/>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X2317" i="5" s="1"/>
  <c r="V2318" i="5"/>
  <c r="E2318" i="5"/>
  <c r="X2318" i="5" s="1"/>
  <c r="V2319" i="5"/>
  <c r="E2319" i="5"/>
  <c r="V2320" i="5"/>
  <c r="E2320" i="5"/>
  <c r="X2320" i="5" s="1"/>
  <c r="V2321" i="5"/>
  <c r="E2321" i="5"/>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V2330" i="5"/>
  <c r="E2330" i="5"/>
  <c r="X2330" i="5" s="1"/>
  <c r="V2331" i="5"/>
  <c r="E2331" i="5"/>
  <c r="V2332" i="5"/>
  <c r="E2332" i="5"/>
  <c r="X2332" i="5" s="1"/>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V2346" i="5"/>
  <c r="E2346" i="5"/>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V2376" i="5"/>
  <c r="E2376" i="5"/>
  <c r="V2377" i="5"/>
  <c r="E2377" i="5"/>
  <c r="X2377" i="5" s="1"/>
  <c r="V2378" i="5"/>
  <c r="E2378" i="5"/>
  <c r="X2378" i="5" s="1"/>
  <c r="V2379" i="5"/>
  <c r="E2379" i="5"/>
  <c r="X2379" i="5" s="1"/>
  <c r="V2380" i="5"/>
  <c r="E2380" i="5"/>
  <c r="X2380" i="5" s="1"/>
  <c r="V2381" i="5"/>
  <c r="E2381" i="5"/>
  <c r="V2382" i="5"/>
  <c r="E2382" i="5"/>
  <c r="X2382" i="5" s="1"/>
  <c r="V2383" i="5"/>
  <c r="E2383" i="5"/>
  <c r="X2383" i="5" s="1"/>
  <c r="V2384" i="5"/>
  <c r="E2384" i="5"/>
  <c r="X2384" i="5" s="1"/>
  <c r="V2385" i="5"/>
  <c r="E2385" i="5"/>
  <c r="X2385" i="5" s="1"/>
  <c r="V2386" i="5"/>
  <c r="E2386" i="5"/>
  <c r="V2387" i="5"/>
  <c r="E2387" i="5"/>
  <c r="V2388" i="5"/>
  <c r="E2388" i="5"/>
  <c r="X2388" i="5" s="1"/>
  <c r="V2389" i="5"/>
  <c r="E2389" i="5"/>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V2400" i="5"/>
  <c r="E2400" i="5"/>
  <c r="X2400" i="5" s="1"/>
  <c r="V2401" i="5"/>
  <c r="E2401" i="5"/>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V2410" i="5"/>
  <c r="E2410" i="5"/>
  <c r="X2410" i="5" s="1"/>
  <c r="V2411" i="5"/>
  <c r="E2411" i="5"/>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E2429" i="5"/>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H56" i="6" s="1"/>
  <c r="D56" i="6" s="1"/>
  <c r="B55" i="6"/>
  <c r="G55" i="6"/>
  <c r="B54" i="6"/>
  <c r="G54" i="6"/>
  <c r="B17" i="6"/>
  <c r="B16" i="6"/>
  <c r="B15" i="6"/>
  <c r="B14" i="6"/>
  <c r="G14" i="6"/>
  <c r="H14" i="6"/>
  <c r="H13" i="6"/>
  <c r="B12" i="6"/>
  <c r="G12" i="6"/>
  <c r="H12" i="6"/>
  <c r="D12" i="6" s="1"/>
  <c r="B11" i="6"/>
  <c r="G11" i="6"/>
  <c r="H11" i="6" s="1"/>
  <c r="D11" i="6" s="1"/>
  <c r="G9" i="6"/>
  <c r="H9" i="6" s="1"/>
  <c r="D9" i="6" s="1"/>
  <c r="B8" i="6"/>
  <c r="G8" i="6" s="1"/>
  <c r="H8" i="6" s="1"/>
  <c r="D8" i="6" s="1"/>
  <c r="B7" i="6"/>
  <c r="G7" i="6" s="1"/>
  <c r="H7" i="6" s="1"/>
  <c r="D7" i="6" s="1"/>
  <c r="B6" i="6"/>
  <c r="G6" i="6"/>
  <c r="B5" i="6"/>
  <c r="F6" i="6"/>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X19" i="5"/>
  <c r="H35" i="5"/>
  <c r="R35" i="5"/>
  <c r="J35" i="5"/>
  <c r="I35" i="5"/>
  <c r="F35" i="5"/>
  <c r="H139" i="5"/>
  <c r="R139" i="5"/>
  <c r="J139" i="5"/>
  <c r="I139" i="5"/>
  <c r="X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X199" i="5"/>
  <c r="H131" i="5"/>
  <c r="F131" i="5"/>
  <c r="I131" i="5"/>
  <c r="R131" i="5"/>
  <c r="J131" i="5"/>
  <c r="H21" i="5"/>
  <c r="J21" i="5"/>
  <c r="R57" i="5"/>
  <c r="I57" i="5"/>
  <c r="F105" i="5"/>
  <c r="R105" i="5"/>
  <c r="H119" i="5"/>
  <c r="F119" i="5"/>
  <c r="I119" i="5"/>
  <c r="X119" i="5"/>
  <c r="R119" i="5"/>
  <c r="J119" i="5"/>
  <c r="R197" i="5"/>
  <c r="F197" i="5"/>
  <c r="H223" i="5"/>
  <c r="R223" i="5"/>
  <c r="J223" i="5"/>
  <c r="F223" i="5"/>
  <c r="I223" i="5"/>
  <c r="R229" i="5"/>
  <c r="F229" i="5"/>
  <c r="X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X49"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H511" i="5"/>
  <c r="H523" i="5"/>
  <c r="F523" i="5"/>
  <c r="R566" i="5"/>
  <c r="F566" i="5"/>
  <c r="J638" i="5"/>
  <c r="R638" i="5"/>
  <c r="F638" i="5"/>
  <c r="I726" i="5"/>
  <c r="F726" i="5"/>
  <c r="X726" i="5"/>
  <c r="I742" i="5"/>
  <c r="F742" i="5"/>
  <c r="AB322" i="5"/>
  <c r="J23" i="5"/>
  <c r="AB32" i="5"/>
  <c r="J39"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46"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X966" i="5"/>
  <c r="F973" i="5"/>
  <c r="S975" i="5"/>
  <c r="AB979" i="5"/>
  <c r="S991" i="5"/>
  <c r="S1006" i="5"/>
  <c r="J1011" i="5"/>
  <c r="J1031" i="5"/>
  <c r="R1035" i="5"/>
  <c r="AB1039" i="5"/>
  <c r="S1051" i="5"/>
  <c r="I1055"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R31" i="5"/>
  <c r="H32" i="5"/>
  <c r="X36" i="5"/>
  <c r="X56" i="5"/>
  <c r="X72"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I620" i="5"/>
  <c r="I624" i="5"/>
  <c r="X626" i="5"/>
  <c r="I628" i="5"/>
  <c r="I636" i="5"/>
  <c r="X646" i="5"/>
  <c r="I652" i="5"/>
  <c r="I656" i="5"/>
  <c r="I660"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X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X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X1541" i="5"/>
  <c r="S1142" i="5"/>
  <c r="AB1167" i="5"/>
  <c r="F1186" i="5"/>
  <c r="X1186" i="5"/>
  <c r="AB1186" i="5"/>
  <c r="AB1199" i="5"/>
  <c r="F1218" i="5"/>
  <c r="AB1218" i="5"/>
  <c r="AB1231" i="5"/>
  <c r="F1250" i="5"/>
  <c r="AB1250" i="5"/>
  <c r="R1257" i="5"/>
  <c r="R1261" i="5"/>
  <c r="R1265" i="5"/>
  <c r="X1269" i="5"/>
  <c r="R1269" i="5"/>
  <c r="R1273" i="5"/>
  <c r="R1277" i="5"/>
  <c r="X1281" i="5"/>
  <c r="R1281" i="5"/>
  <c r="R1289" i="5"/>
  <c r="R1293" i="5"/>
  <c r="R1301" i="5"/>
  <c r="R1305" i="5"/>
  <c r="X1309" i="5"/>
  <c r="R1309"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9"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X1569" i="5"/>
  <c r="R1569" i="5"/>
  <c r="J1569" i="5"/>
  <c r="R1573" i="5"/>
  <c r="J1573" i="5"/>
  <c r="R1577" i="5"/>
  <c r="R1581" i="5"/>
  <c r="J1581" i="5"/>
  <c r="R1585" i="5"/>
  <c r="J1585" i="5"/>
  <c r="X1589" i="5"/>
  <c r="R1589" i="5"/>
  <c r="J1589" i="5"/>
  <c r="R1597" i="5"/>
  <c r="J1597" i="5"/>
  <c r="X1601"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S1884" i="5"/>
  <c r="I1886" i="5"/>
  <c r="F1886" i="5"/>
  <c r="X1886" i="5"/>
  <c r="S1892" i="5"/>
  <c r="I1894" i="5"/>
  <c r="F1894" i="5"/>
  <c r="S1900" i="5"/>
  <c r="I1902" i="5"/>
  <c r="F1902"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I2247" i="5"/>
  <c r="H2247" i="5"/>
  <c r="R2247" i="5"/>
  <c r="F2247" i="5"/>
  <c r="J2251" i="5"/>
  <c r="I2251" i="5"/>
  <c r="H2251" i="5"/>
  <c r="X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72" i="5"/>
  <c r="X1976" i="5"/>
  <c r="X1996" i="5"/>
  <c r="X2036"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X2316" i="5"/>
  <c r="J2316" i="5"/>
  <c r="F2316" i="5"/>
  <c r="J2371" i="5"/>
  <c r="R2371" i="5"/>
  <c r="I2371" i="5"/>
  <c r="H2371" i="5"/>
  <c r="F2371" i="5"/>
  <c r="R2117" i="5"/>
  <c r="F2126" i="5"/>
  <c r="X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X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C67" i="6" s="1"/>
  <c r="A1" i="8"/>
  <c r="I19" i="6"/>
  <c r="C19" i="6" s="1"/>
  <c r="J26" i="6"/>
  <c r="I27" i="6"/>
  <c r="C27" i="6" s="1"/>
  <c r="I39" i="6"/>
  <c r="C39" i="6" s="1"/>
  <c r="J46" i="6"/>
  <c r="I47" i="6"/>
  <c r="C47" i="6" s="1"/>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C66" i="6" s="1"/>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X186" i="5"/>
  <c r="X226" i="5"/>
  <c r="X456" i="5"/>
  <c r="S598" i="5"/>
  <c r="X542" i="5"/>
  <c r="X376" i="5"/>
  <c r="X221" i="5"/>
  <c r="X326" i="5"/>
  <c r="X146" i="5"/>
  <c r="X21" i="5"/>
  <c r="X149" i="5"/>
  <c r="X122" i="5"/>
  <c r="X546" i="5"/>
  <c r="X559" i="5"/>
  <c r="S532" i="5"/>
  <c r="X336" i="5"/>
  <c r="X356" i="5"/>
  <c r="S356" i="5"/>
  <c r="X233" i="5"/>
  <c r="X329" i="5"/>
  <c r="X301" i="5"/>
  <c r="X353" i="5"/>
  <c r="S343" i="5"/>
  <c r="X331" i="5"/>
  <c r="X246" i="5"/>
  <c r="X451" i="5"/>
  <c r="X282" i="5"/>
  <c r="X206" i="5"/>
  <c r="X162" i="5"/>
  <c r="X126" i="5"/>
  <c r="X182" i="5"/>
  <c r="X86" i="5"/>
  <c r="X369" i="5"/>
  <c r="X46" i="5"/>
  <c r="S315" i="5"/>
  <c r="X96" i="5"/>
  <c r="X311" i="5"/>
  <c r="X66" i="5"/>
  <c r="X62" i="5"/>
  <c r="S357" i="5"/>
  <c r="X383" i="5"/>
  <c r="S383" i="5"/>
  <c r="X76" i="5"/>
  <c r="X319" i="5"/>
  <c r="X321" i="5"/>
  <c r="X249" i="5"/>
  <c r="X30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X1609"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c r="G21" i="6"/>
  <c r="H21" i="6"/>
  <c r="B36" i="6"/>
  <c r="G36" i="6"/>
  <c r="G20" i="6"/>
  <c r="H20" i="6"/>
  <c r="B45" i="6"/>
  <c r="G45" i="6"/>
  <c r="H45" i="6" s="1"/>
  <c r="D45" i="6" s="1"/>
  <c r="D17" i="6"/>
  <c r="H2439" i="5"/>
  <c r="F2439" i="5"/>
  <c r="X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49" i="4"/>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X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X1563" i="5"/>
  <c r="H1472" i="5"/>
  <c r="F1472" i="5"/>
  <c r="X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X599" i="5"/>
  <c r="S599" i="5"/>
  <c r="X346" i="5"/>
  <c r="X611" i="5"/>
  <c r="S611" i="5"/>
  <c r="X601" i="5"/>
  <c r="S601" i="5"/>
  <c r="X466" i="5"/>
  <c r="X521" i="5"/>
  <c r="X486" i="5"/>
  <c r="X152" i="5"/>
  <c r="X296" i="5"/>
  <c r="X176" i="5"/>
  <c r="X362" i="5"/>
  <c r="X276" i="5"/>
  <c r="X151" i="5"/>
  <c r="X596" i="5"/>
  <c r="X91" i="5"/>
  <c r="X281" i="5"/>
  <c r="X496" i="5"/>
  <c r="X103" i="5"/>
  <c r="X212" i="5"/>
  <c r="X339" i="5"/>
  <c r="X406" i="5"/>
  <c r="X359" i="5"/>
  <c r="X366" i="5"/>
  <c r="X506" i="5"/>
  <c r="X591" i="5"/>
  <c r="X411" i="5"/>
  <c r="X439" i="5"/>
  <c r="S600" i="5"/>
  <c r="X251" i="5"/>
  <c r="X423" i="5"/>
  <c r="X191" i="5"/>
  <c r="X243" i="5"/>
  <c r="X481" i="5"/>
  <c r="X569" i="5"/>
  <c r="X446" i="5"/>
  <c r="X316" i="5"/>
  <c r="X382" i="5"/>
  <c r="S382" i="5"/>
  <c r="X256" i="5"/>
  <c r="X116" i="5"/>
  <c r="X236" i="5"/>
  <c r="X469" i="5"/>
  <c r="X529" i="5"/>
  <c r="X431" i="5"/>
  <c r="X297" i="5"/>
  <c r="X306" i="5"/>
  <c r="X592" i="5"/>
  <c r="X533" i="5"/>
  <c r="S533" i="5"/>
  <c r="X609" i="5"/>
  <c r="X561" i="5"/>
  <c r="X386" i="5"/>
  <c r="X216" i="5"/>
  <c r="S355" i="5"/>
  <c r="X541" i="5"/>
  <c r="X391" i="5"/>
  <c r="X602" i="5"/>
  <c r="S602" i="5"/>
  <c r="X312" i="5"/>
  <c r="X156" i="5"/>
  <c r="X549" i="5"/>
  <c r="S603" i="5"/>
  <c r="X292" i="5"/>
  <c r="S605" i="5"/>
  <c r="X279" i="5"/>
  <c r="X102" i="5"/>
  <c r="X189" i="5"/>
  <c r="X422" i="5"/>
  <c r="X571" i="5"/>
  <c r="X581" i="5"/>
  <c r="S607" i="5"/>
  <c r="X426" i="5"/>
  <c r="X489" i="5"/>
  <c r="X579" i="5"/>
  <c r="X501" i="5"/>
  <c r="X342" i="5"/>
  <c r="X473" i="5"/>
  <c r="X509" i="5"/>
  <c r="X211" i="5"/>
  <c r="X435" i="5"/>
  <c r="X576" i="5"/>
  <c r="X43" i="5"/>
  <c r="X201" i="5"/>
  <c r="X556" i="5"/>
  <c r="S314" i="5"/>
  <c r="X136" i="5"/>
  <c r="X593" i="5"/>
  <c r="X196" i="5"/>
  <c r="X419" i="5"/>
  <c r="X261" i="5"/>
  <c r="X239" i="5"/>
  <c r="X71" i="5"/>
  <c r="H39" i="6"/>
  <c r="D39" i="6"/>
  <c r="H26" i="6"/>
  <c r="H24" i="6"/>
  <c r="H35" i="6"/>
  <c r="D35" i="6"/>
  <c r="H40" i="6"/>
  <c r="D40"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D30" i="6"/>
  <c r="D32" i="6"/>
  <c r="G66" i="6"/>
  <c r="H66" i="6"/>
  <c r="G67" i="6"/>
  <c r="H67" i="6"/>
  <c r="D67" i="6"/>
  <c r="G65" i="6"/>
  <c r="H65" i="6"/>
  <c r="D60" i="6"/>
  <c r="D58" i="6"/>
  <c r="D63" i="6"/>
  <c r="D62" i="6"/>
  <c r="D54" i="6"/>
  <c r="D57" i="6"/>
  <c r="F56" i="6"/>
  <c r="H55" i="6"/>
  <c r="D59" i="6"/>
  <c r="D65" i="6"/>
  <c r="D66" i="6"/>
  <c r="D55" i="6"/>
  <c r="S18" i="5"/>
  <c r="S14" i="5"/>
  <c r="S10" i="5"/>
  <c r="S6" i="5"/>
  <c r="S17" i="5"/>
  <c r="S13" i="5"/>
  <c r="S9" i="5"/>
  <c r="S5" i="5"/>
  <c r="S16" i="5"/>
  <c r="S12" i="5"/>
  <c r="S8" i="5"/>
  <c r="S15" i="5"/>
  <c r="S11" i="5"/>
  <c r="S7" i="5"/>
  <c r="G64" i="6" a="1"/>
  <c r="C56" i="6" l="1"/>
  <c r="A16" i="6"/>
  <c r="C46" i="6"/>
  <c r="C45" i="6"/>
  <c r="C12" i="6"/>
  <c r="B50" i="4"/>
  <c r="A34" i="6" s="1"/>
  <c r="A24" i="6"/>
  <c r="C9" i="6"/>
  <c r="C11" i="6"/>
  <c r="C10" i="6"/>
  <c r="C7" i="6"/>
  <c r="C8" i="6"/>
  <c r="B63" i="4"/>
  <c r="A45" i="6" s="1"/>
  <c r="B69" i="4"/>
  <c r="A50" i="6" s="1"/>
  <c r="B51" i="4"/>
  <c r="A35" i="6" s="1"/>
  <c r="A25" i="6"/>
  <c r="G31" i="4"/>
  <c r="G61" i="4"/>
  <c r="G74" i="4"/>
  <c r="G67" i="4"/>
  <c r="G37" i="4"/>
  <c r="B33" i="4"/>
  <c r="A20" i="6" s="1"/>
  <c r="G43" i="4"/>
  <c r="D61" i="4"/>
  <c r="F69" i="6"/>
  <c r="C69" i="6" s="1"/>
  <c r="D37" i="4"/>
  <c r="D67" i="4"/>
  <c r="D74" i="4"/>
  <c r="C4" i="6"/>
  <c r="D4" i="6"/>
  <c r="D49" i="4"/>
  <c r="D31" i="4"/>
  <c r="D43" i="4"/>
  <c r="B59" i="4"/>
  <c r="A42" i="6" s="1"/>
  <c r="B71" i="4"/>
  <c r="A52" i="6" s="1"/>
  <c r="B65" i="4"/>
  <c r="A47" i="6" s="1"/>
  <c r="B53" i="4"/>
  <c r="A37" i="6" s="1"/>
  <c r="B32" i="4"/>
  <c r="A19" i="6" s="1"/>
  <c r="B35" i="4"/>
  <c r="A22" i="6" s="1"/>
  <c r="G64" i="6"/>
  <c r="B62" i="4"/>
  <c r="A44" i="6" s="1"/>
  <c r="B68" i="4"/>
  <c r="A49" i="6" s="1"/>
  <c r="B64" i="4"/>
  <c r="A46" i="6" s="1"/>
  <c r="B58" i="4"/>
  <c r="A41" i="6" s="1"/>
  <c r="B52" i="4"/>
  <c r="A36" i="6" s="1"/>
  <c r="A26" i="6"/>
  <c r="T15" i="5"/>
  <c r="T7" i="5"/>
  <c r="T8" i="5"/>
  <c r="T11" i="5"/>
  <c r="T12" i="5"/>
  <c r="T16" i="5"/>
  <c r="T5" i="5"/>
  <c r="T9" i="5"/>
  <c r="T10" i="5"/>
  <c r="T13" i="5"/>
  <c r="T17" i="5"/>
  <c r="T6" i="5"/>
  <c r="T14" i="5"/>
  <c r="T18" i="5"/>
  <c r="H69" i="6" l="1"/>
  <c r="H64" i="6"/>
  <c r="B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<sst xmlns="http://schemas.openxmlformats.org/spreadsheetml/2006/main" count="22534" uniqueCount="15863">
  <si>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</si>
  <si>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</si>
  <si>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</si>
  <si>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</si>
  <si>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</si>
  <si>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</si>
  <si>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</si>
  <si>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</si>
  <si>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</si>
  <si>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</si>
  <si>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</si>
  <si>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</si>
  <si>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</si>
  <si>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</si>
  <si>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</si>
  <si>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</si>
  <si>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</si>
  <si>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</si>
  <si>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</si>
  <si>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</si>
  <si>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</si>
  <si>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</si>
  <si>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</si>
  <si>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</si>
  <si>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</si>
  <si>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</si>
  <si>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</si>
  <si>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</si>
  <si>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</si>
  <si>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</si>
  <si>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</si>
  <si>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</si>
  <si>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</si>
  <si>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</si>
  <si>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</si>
  <si>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</si>
  <si>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</si>
  <si>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</si>
  <si>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</si>
  <si>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</si>
  <si>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</si>
  <si>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</si>
  <si>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</si>
  <si>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</si>
  <si>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</si>
  <si>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</si>
  <si>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</si>
  <si>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</si>
  <si>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</si>
  <si>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</si>
  <si>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</si>
  <si>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</si>
  <si>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</si>
  <si>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</si>
  <si>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</si>
  <si>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</si>
  <si>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</si>
  <si>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</si>
  <si>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</si>
  <si>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</si>
  <si>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</si>
  <si>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</si>
  <si>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</si>
  <si>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</si>
  <si>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</si>
  <si>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</si>
  <si>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</si>
  <si>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</si>
  <si>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</si>
  <si>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</si>
  <si>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</si>
  <si>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</si>
  <si>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</si>
  <si>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</si>
  <si>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</si>
  <si>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</si>
  <si>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</si>
  <si>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</si>
  <si>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</si>
  <si>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</si>
  <si>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</si>
  <si>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</si>
  <si>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</si>
  <si>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</si>
  <si>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</si>
  <si>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</si>
  <si>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</si>
  <si>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</si>
  <si>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</si>
  <si>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</si>
  <si>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</si>
  <si>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</si>
  <si>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</si>
  <si>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</si>
  <si>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</si>
  <si>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</si>
  <si>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</si>
  <si>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</si>
  <si>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</si>
  <si>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</si>
  <si>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</si>
  <si>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</si>
  <si>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</si>
  <si>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</si>
  <si>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</si>
  <si>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</si>
  <si>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</si>
  <si>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</si>
  <si>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</si>
  <si>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</si>
  <si>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</si>
  <si>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</si>
  <si>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</si>
  <si>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</si>
  <si>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</si>
  <si>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</si>
  <si>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</si>
  <si>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</si>
  <si>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</si>
  <si>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</si>
  <si>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</si>
  <si>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</si>
  <si>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</si>
  <si>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</si>
  <si>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</si>
  <si>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</si>
  <si>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</si>
  <si>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</si>
  <si>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</si>
  <si>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</si>
  <si>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</si>
  <si>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</si>
  <si>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</si>
  <si>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</si>
  <si>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</si>
  <si>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</si>
  <si>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</si>
  <si>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</si>
  <si>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</si>
  <si>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</si>
  <si>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</si>
  <si>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</si>
  <si>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</si>
  <si>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</si>
  <si>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</si>
  <si>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</si>
  <si>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</si>
  <si>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</si>
  <si>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</si>
  <si>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</si>
  <si>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</si>
  <si>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</si>
  <si>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</si>
  <si>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</si>
  <si>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</si>
  <si>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</si>
  <si>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</si>
  <si>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</si>
  <si>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</si>
  <si>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</si>
  <si>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</si>
  <si>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</si>
  <si>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</si>
  <si>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</si>
  <si>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</si>
  <si>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</si>
  <si>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</si>
  <si>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</si>
  <si>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</si>
  <si>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</si>
  <si>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</si>
  <si>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</si>
  <si>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</si>
  <si>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</si>
  <si>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</si>
  <si>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</si>
  <si>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</si>
  <si>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</si>
  <si>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</si>
  <si>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</si>
  <si>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</si>
  <si>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</si>
  <si>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</si>
  <si>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</si>
  <si>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</si>
  <si>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</si>
  <si>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</si>
  <si>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</si>
  <si>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</si>
  <si>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</si>
  <si>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</si>
  <si>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</si>
  <si>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</si>
  <si>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</si>
  <si>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</si>
  <si>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</si>
  <si>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</si>
  <si>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</si>
  <si>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</si>
  <si>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</si>
  <si>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</si>
  <si>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</si>
  <si>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</si>
  <si>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</si>
  <si>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</si>
  <si>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</si>
  <si>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</si>
  <si>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</si>
  <si>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</si>
  <si>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</si>
  <si>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</si>
  <si>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</si>
  <si>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</si>
  <si>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</si>
  <si>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</si>
  <si>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</si>
  <si>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</si>
  <si>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</si>
  <si>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</si>
  <si>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</si>
  <si>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</si>
  <si>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</si>
  <si>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</si>
  <si>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</si>
  <si>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</si>
  <si>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</si>
  <si>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</si>
  <si>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</si>
  <si>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</si>
  <si>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</si>
  <si>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</si>
  <si>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</si>
  <si>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</si>
  <si>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</si>
  <si>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</si>
  <si>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</si>
  <si>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</si>
  <si>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</si>
  <si>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</si>
  <si>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</si>
  <si>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</si>
  <si>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</si>
  <si>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</si>
  <si>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</si>
  <si>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</si>
  <si>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</si>
  <si>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</si>
  <si>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</si>
  <si>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</si>
  <si>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</si>
  <si>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</si>
  <si>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</si>
  <si>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</si>
  <si>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</si>
  <si>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</si>
  <si>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</si>
  <si>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</si>
  <si>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</si>
  <si>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</si>
  <si>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</si>
  <si>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</si>
  <si>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</si>
  <si>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</si>
  <si>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</si>
  <si>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</si>
  <si>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</si>
  <si>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</si>
  <si>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</si>
  <si>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</si>
  <si>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</si>
  <si>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</si>
  <si>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</si>
  <si>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</si>
  <si>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</si>
  <si>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</si>
  <si>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</si>
  <si>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</si>
  <si>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</si>
  <si>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</si>
  <si>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</si>
  <si>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</si>
  <si>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</si>
  <si>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</si>
  <si>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</si>
  <si>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</si>
  <si>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</si>
  <si>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</si>
  <si>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</si>
  <si>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</si>
  <si>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</si>
  <si>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</si>
  <si>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</si>
  <si>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</si>
  <si>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</si>
  <si>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</si>
  <si>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</si>
  <si>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</si>
  <si>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</si>
  <si>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</si>
  <si>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</si>
  <si>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</si>
  <si>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</si>
  <si>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</si>
  <si>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</si>
  <si>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</si>
  <si>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</si>
  <si>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</si>
  <si>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</si>
  <si>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</si>
  <si>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</si>
  <si>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</si>
  <si>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</si>
  <si>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</si>
  <si>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</si>
  <si>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</si>
  <si>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</si>
  <si>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</si>
  <si>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</si>
  <si>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</si>
  <si>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</si>
  <si>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</si>
  <si>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</si>
  <si>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</si>
  <si>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</si>
  <si>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</si>
  <si>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</si>
  <si>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</si>
  <si>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</si>
  <si>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</si>
  <si>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</si>
  <si>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</si>
  <si>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</si>
  <si>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</si>
  <si>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</si>
  <si>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</si>
  <si>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</si>
  <si>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</si>
  <si>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</si>
  <si>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</si>
  <si>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</si>
  <si>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</si>
  <si>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</si>
  <si>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</si>
  <si>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</si>
  <si>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</si>
  <si>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</si>
  <si>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</si>
  <si>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</si>
  <si>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</si>
  <si>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</si>
  <si>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</si>
  <si>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</si>
  <si>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</si>
  <si>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</si>
  <si>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</si>
  <si>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</si>
  <si>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</si>
  <si>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</si>
  <si>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</si>
  <si>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</si>
  <si>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</si>
  <si>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</si>
  <si>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</si>
  <si>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</si>
  <si>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</si>
  <si>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</si>
  <si>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</si>
  <si>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</si>
  <si>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</si>
  <si>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</si>
  <si>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</si>
  <si>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</si>
  <si>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</si>
  <si>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</si>
  <si>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</si>
  <si>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</si>
  <si>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</si>
  <si>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</si>
  <si>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</si>
  <si>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</si>
  <si>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</si>
  <si>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</si>
  <si>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</si>
  <si>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</si>
  <si>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</si>
  <si>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</si>
  <si>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</si>
  <si>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</si>
  <si>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</si>
  <si>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</si>
  <si>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</si>
  <si>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</si>
  <si>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</si>
  <si>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</si>
  <si>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</si>
  <si>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</si>
  <si>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</si>
  <si>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</si>
  <si>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</si>
  <si>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</si>
  <si>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</si>
  <si>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</si>
  <si>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</si>
  <si>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</si>
  <si>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</si>
  <si>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</si>
  <si>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</si>
  <si>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</si>
  <si>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</si>
  <si>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</si>
  <si>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</si>
  <si>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</si>
  <si>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</si>
  <si>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</si>
  <si>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</si>
  <si>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</si>
  <si>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</si>
  <si>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</si>
  <si>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</si>
  <si>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</si>
  <si>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</si>
  <si>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</si>
  <si>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</si>
  <si>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</si>
  <si>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</si>
  <si>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</si>
  <si>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</si>
  <si>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</si>
  <si>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</si>
  <si>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</si>
  <si>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</si>
  <si>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</si>
  <si>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</si>
  <si>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</si>
  <si>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</si>
  <si>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</si>
  <si>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</si>
  <si>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</si>
  <si>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</si>
  <si>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</si>
  <si>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</si>
  <si>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</si>
  <si>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</si>
  <si>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</si>
  <si>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</si>
  <si>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</si>
  <si>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</si>
  <si>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</si>
  <si>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</si>
  <si>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</si>
  <si>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</si>
  <si>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</si>
  <si>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</si>
  <si>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</si>
  <si>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</si>
  <si>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</si>
  <si>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</si>
  <si>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</si>
  <si>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</si>
  <si>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</si>
  <si>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</si>
  <si>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</si>
  <si>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</si>
  <si>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</si>
  <si>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</si>
  <si>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</si>
  <si>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</si>
  <si>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</si>
  <si>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</si>
  <si>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</si>
  <si>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</si>
  <si>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</si>
  <si>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</si>
  <si>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</si>
  <si>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</si>
  <si>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</si>
  <si>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</si>
  <si>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</si>
  <si>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</si>
  <si>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</si>
  <si>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</si>
  <si>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</si>
  <si>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</si>
  <si>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</si>
  <si>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</si>
  <si>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</si>
  <si>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</si>
  <si>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</si>
  <si>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</si>
  <si>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</si>
  <si>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</si>
  <si>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</si>
  <si>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</si>
  <si>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</si>
  <si>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</si>
  <si>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</si>
  <si>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</si>
  <si>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</si>
  <si>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</si>
  <si>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</si>
  <si>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</si>
  <si>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</si>
  <si>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</si>
  <si>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</si>
  <si>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</si>
  <si>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</si>
  <si>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</si>
  <si>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</si>
  <si>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</si>
  <si>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</si>
  <si>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</si>
  <si>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</si>
  <si>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</si>
  <si>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</si>
  <si>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</si>
  <si>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</si>
  <si>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</si>
  <si>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</si>
  <si>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</si>
  <si>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</si>
  <si>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</si>
  <si>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</si>
  <si>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</si>
  <si>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</si>
  <si>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</si>
  <si>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</si>
  <si>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</si>
  <si>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</si>
  <si>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</si>
  <si>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</si>
  <si>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</si>
  <si>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</si>
  <si>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</si>
  <si>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</si>
  <si>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</si>
  <si>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</si>
  <si>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</si>
  <si>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</si>
  <si>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</si>
  <si>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</si>
  <si>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</si>
  <si>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</si>
  <si>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</si>
  <si>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</si>
  <si>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</si>
  <si>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</si>
  <si>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</si>
  <si>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</si>
  <si>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</si>
  <si>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</si>
  <si>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</si>
  <si>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</si>
  <si>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</si>
  <si>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</si>
  <si>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</si>
  <si>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</si>
  <si>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</si>
  <si>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</si>
  <si>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</si>
  <si>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</si>
  <si>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</si>
  <si>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</si>
  <si>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</si>
  <si>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</si>
  <si>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</si>
  <si>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</si>
  <si>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</si>
  <si>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</si>
  <si>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</si>
  <si>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</si>
  <si>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</si>
  <si>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</si>
  <si>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</si>
  <si>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</si>
  <si>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</si>
  <si>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</si>
  <si>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</si>
  <si>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</si>
  <si>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</si>
  <si>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</si>
  <si>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</si>
  <si>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</si>
  <si>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</si>
  <si>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</si>
  <si>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</si>
  <si>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</si>
  <si>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</si>
  <si>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</si>
  <si>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</si>
  <si>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</si>
  <si>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</si>
  <si>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</si>
  <si>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</si>
  <si>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</si>
  <si>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</si>
  <si>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</si>
  <si>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</si>
  <si>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</si>
  <si>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</si>
  <si>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</si>
  <si>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</si>
  <si>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</si>
  <si>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</si>
  <si>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</si>
  <si>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</si>
  <si>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</si>
  <si>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</si>
  <si>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</si>
  <si>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</si>
  <si>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</si>
  <si>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</si>
  <si>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</si>
  <si>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</si>
  <si>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</si>
  <si>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</si>
  <si>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</si>
  <si>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</si>
  <si>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</si>
  <si>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</si>
  <si>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</si>
  <si>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</si>
  <si>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</si>
  <si>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</si>
  <si>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</si>
  <si>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</si>
  <si>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</si>
  <si>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</si>
  <si>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</si>
  <si>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</si>
  <si>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</si>
  <si>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</si>
  <si>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</si>
  <si>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</si>
  <si>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</si>
  <si>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</si>
  <si>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</si>
  <si>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</si>
  <si>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</si>
  <si>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</si>
  <si>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</si>
  <si>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</si>
  <si>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</si>
  <si>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</si>
  <si>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</si>
  <si>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</si>
  <si>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</si>
  <si>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</si>
  <si>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</si>
  <si>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</si>
  <si>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</si>
  <si>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</si>
  <si>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</si>
  <si>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</si>
  <si>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</si>
  <si>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</si>
  <si>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</si>
  <si>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</si>
  <si>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</si>
  <si>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</si>
  <si>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</si>
  <si>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</si>
  <si>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</si>
  <si>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</si>
  <si>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</si>
  <si>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</si>
  <si>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</si>
  <si>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</si>
  <si>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</si>
  <si>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</si>
  <si>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</si>
  <si>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</si>
  <si>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</si>
  <si>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</si>
  <si>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</si>
  <si>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</si>
  <si>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</si>
  <si>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</si>
  <si>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</si>
  <si>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</si>
  <si>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</si>
  <si>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</si>
  <si>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</si>
  <si>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</si>
  <si>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</si>
  <si>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</si>
  <si>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</si>
  <si>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</si>
  <si>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</si>
  <si>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</si>
  <si>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</si>
  <si>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</si>
  <si>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</si>
  <si>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</si>
  <si>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</si>
  <si>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</si>
  <si>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</si>
  <si>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</si>
  <si>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</si>
  <si>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</si>
  <si>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</si>
  <si>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</si>
  <si>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</si>
  <si>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</si>
  <si>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</si>
  <si>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</si>
  <si>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</si>
  <si>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</si>
  <si>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</si>
  <si>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</si>
  <si>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</si>
  <si>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</si>
  <si>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</si>
  <si>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</si>
  <si>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</si>
  <si>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</si>
  <si>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</si>
  <si>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</si>
  <si>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</si>
  <si>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</si>
  <si>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</si>
  <si>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</si>
  <si>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</si>
  <si>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</si>
  <si>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</si>
  <si>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</si>
  <si>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</si>
  <si>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</si>
  <si>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</si>
  <si>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</si>
  <si>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</si>
  <si>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</si>
  <si>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</si>
  <si>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</si>
  <si>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</si>
  <si>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</si>
  <si>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</si>
  <si>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</si>
  <si>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</si>
  <si>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</si>
  <si>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</si>
  <si>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</si>
  <si>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</si>
  <si>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</si>
  <si>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</si>
  <si>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</si>
  <si>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</si>
  <si>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</si>
  <si>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</si>
  <si>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</si>
  <si>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</si>
  <si>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</si>
  <si>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</si>
  <si>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</si>
  <si>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</si>
  <si>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</si>
  <si>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</si>
  <si>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</si>
  <si>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</si>
  <si>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</si>
  <si>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</si>
  <si>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</si>
  <si>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</si>
  <si>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</si>
  <si>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</si>
  <si>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</si>
  <si>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</si>
  <si>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</si>
  <si>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</si>
  <si>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</si>
  <si>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</si>
  <si>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</si>
  <si>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</si>
  <si>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</si>
  <si>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</si>
  <si>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</si>
  <si>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</si>
  <si>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</si>
  <si>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</si>
  <si>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</si>
  <si>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</si>
  <si>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</si>
  <si>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</si>
  <si>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</si>
  <si>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</si>
  <si>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</si>
  <si>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</si>
  <si>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</si>
  <si>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</si>
  <si>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</si>
  <si>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</si>
  <si>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</si>
  <si>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</si>
  <si>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</si>
  <si>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</si>
  <si>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</si>
  <si>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</si>
  <si>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</si>
  <si>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</si>
  <si>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</si>
  <si>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</si>
  <si>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</si>
  <si>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</si>
  <si>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</si>
  <si>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</si>
  <si>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</si>
  <si>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</si>
  <si>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</si>
  <si>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</si>
  <si>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</si>
  <si>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</si>
  <si>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</si>
  <si>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</si>
  <si>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</si>
  <si>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</si>
  <si>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</si>
  <si>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</si>
  <si>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</si>
  <si>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</si>
  <si>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</si>
  <si>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</si>
  <si>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</si>
  <si>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</si>
  <si>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</si>
  <si>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</si>
  <si>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</si>
  <si>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</si>
  <si>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</si>
  <si>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</si>
  <si>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</si>
  <si>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</si>
  <si>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</si>
  <si>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</si>
  <si>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</si>
  <si>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</si>
  <si>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</si>
  <si>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</si>
  <si>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</si>
  <si>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</si>
  <si>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</si>
  <si>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</si>
  <si>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</si>
  <si>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</si>
  <si>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</si>
  <si>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</si>
  <si>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</si>
  <si>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</si>
  <si>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</si>
  <si>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</si>
  <si>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</si>
  <si>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</si>
  <si>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</si>
  <si>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</si>
  <si>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</si>
  <si>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</si>
  <si>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</si>
  <si>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</si>
  <si>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</si>
  <si>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</si>
  <si>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</si>
  <si>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</si>
  <si>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</si>
  <si>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</si>
  <si>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</si>
  <si>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</si>
  <si>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</si>
  <si>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</si>
  <si>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</si>
  <si>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</si>
  <si>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</si>
  <si>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</si>
  <si>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</si>
  <si>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</si>
  <si>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</si>
  <si>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</si>
  <si>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</si>
  <si>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</si>
  <si>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</si>
  <si>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</si>
  <si>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</si>
  <si>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</si>
  <si>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</si>
  <si>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</si>
  <si>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</si>
  <si>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</si>
  <si>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</si>
  <si>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</si>
  <si>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</si>
  <si>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</si>
  <si>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</si>
  <si>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</si>
  <si>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</si>
  <si>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</si>
  <si>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</si>
  <si>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</si>
  <si>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</si>
  <si>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</si>
  <si>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</si>
  <si>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</si>
  <si>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</si>
  <si>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</si>
  <si>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</si>
  <si>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</si>
  <si>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</si>
  <si>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</si>
  <si>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</si>
  <si>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</si>
  <si>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</si>
  <si>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</si>
  <si>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</si>
  <si>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</si>
  <si>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</si>
  <si>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</si>
  <si>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</si>
  <si>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</si>
  <si>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</si>
  <si>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</si>
  <si>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</si>
  <si>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</si>
  <si>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</si>
  <si>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</si>
  <si>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</si>
  <si>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</si>
  <si>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</si>
  <si>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</si>
  <si>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</si>
  <si>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</si>
  <si>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</si>
  <si>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</si>
  <si>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</si>
  <si>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</si>
  <si>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</si>
  <si>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</si>
  <si>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</si>
  <si>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</si>
  <si>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</si>
  <si>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</si>
  <si>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</si>
  <si>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</si>
  <si>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</si>
  <si>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</si>
  <si>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</si>
  <si>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</si>
  <si>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</si>
  <si>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</si>
  <si>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</si>
  <si>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</si>
  <si>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</si>
  <si>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</si>
  <si>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</si>
  <si>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</si>
  <si>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</si>
  <si>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</si>
  <si>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</si>
  <si>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</si>
  <si>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</si>
  <si>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</si>
  <si>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</si>
  <si>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</si>
  <si>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</si>
  <si>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</si>
  <si>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</si>
  <si>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</si>
  <si>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</si>
  <si>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</si>
  <si>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</si>
  <si>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</si>
  <si>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</si>
  <si>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</si>
  <si>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</si>
  <si>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</si>
  <si>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</si>
  <si>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</si>
  <si>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</si>
  <si>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</si>
  <si>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</si>
  <si>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</si>
  <si>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</si>
  <si>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</si>
  <si>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</si>
  <si>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</si>
  <si>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</si>
  <si>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</si>
  <si>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</si>
  <si>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</si>
  <si>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</si>
  <si>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</si>
  <si>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</si>
  <si>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</si>
  <si>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</si>
  <si>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</si>
  <si>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</si>
  <si>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</si>
  <si>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</si>
  <si>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</si>
  <si>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</si>
  <si>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</si>
  <si>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</si>
  <si>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</si>
  <si>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</si>
  <si>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</si>
  <si>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</si>
  <si>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</si>
  <si>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</si>
  <si>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</si>
  <si>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</si>
  <si>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</si>
  <si>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</si>
  <si>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</si>
  <si>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</si>
  <si>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</si>
  <si>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</si>
  <si>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</si>
  <si>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</si>
  <si>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</si>
  <si>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</si>
  <si>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</si>
  <si>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</si>
  <si>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</si>
  <si>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</si>
  <si>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</si>
  <si>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</si>
  <si>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</si>
  <si>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</si>
  <si>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</si>
  <si>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</si>
  <si>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</si>
  <si>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</si>
  <si>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</si>
  <si>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</si>
  <si>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</si>
  <si>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</si>
  <si>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</si>
  <si>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</si>
  <si>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</si>
  <si>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</si>
  <si>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</si>
  <si>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</si>
  <si>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</si>
  <si>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</si>
  <si>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</si>
  <si>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</si>
  <si>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</si>
  <si>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</si>
  <si>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</si>
  <si>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</si>
  <si>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</si>
  <si>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</si>
  <si>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</si>
  <si>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</si>
  <si>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</si>
  <si>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</si>
  <si>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</si>
  <si>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</si>
  <si>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</si>
  <si>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</si>
  <si>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</si>
  <si>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</si>
  <si>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</si>
  <si>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</si>
  <si>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</si>
  <si>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</si>
  <si>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</si>
  <si>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</si>
  <si>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</si>
  <si>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</si>
  <si>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</si>
  <si>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</si>
  <si>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</si>
  <si>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</si>
  <si>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</si>
  <si>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</si>
  <si>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</si>
  <si>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</si>
  <si>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</si>
  <si>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</si>
  <si>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</si>
  <si>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</si>
  <si>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</si>
  <si>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</si>
  <si>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</si>
  <si>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</si>
  <si>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</si>
  <si>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</si>
  <si>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</si>
  <si>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</si>
  <si>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</si>
  <si>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</si>
  <si>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</si>
  <si>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</si>
  <si>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</si>
  <si>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</si>
  <si>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</si>
  <si>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</si>
  <si>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</si>
  <si>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</si>
  <si>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</si>
  <si>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</si>
  <si>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</si>
  <si>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</si>
  <si>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</si>
  <si>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</si>
  <si>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</si>
  <si>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</si>
  <si>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</si>
  <si>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</si>
  <si>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</si>
  <si>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</si>
  <si>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</si>
  <si>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</si>
  <si>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</si>
  <si>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</si>
  <si>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</si>
  <si>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</si>
  <si>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</si>
  <si>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</si>
  <si>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</si>
  <si>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</si>
  <si>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</si>
  <si>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</si>
  <si>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</si>
  <si>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</si>
  <si>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</si>
  <si>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</si>
  <si>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</si>
  <si>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</si>
  <si>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</si>
  <si>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</si>
  <si>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</si>
  <si>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</si>
  <si>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</si>
  <si>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</si>
  <si>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</si>
  <si>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</si>
  <si>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</si>
  <si>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</si>
  <si>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</si>
  <si>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</si>
  <si>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</si>
  <si>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</si>
  <si>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</si>
  <si>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</si>
  <si>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</si>
  <si>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</si>
  <si>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</si>
  <si>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</si>
  <si>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</si>
  <si>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</si>
  <si>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</si>
  <si>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</si>
  <si>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</si>
  <si>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</si>
  <si>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</si>
  <si>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</si>
  <si>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</si>
  <si>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</si>
  <si>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</si>
  <si>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</si>
  <si>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</si>
  <si>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</si>
  <si>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</si>
  <si>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</si>
  <si>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</si>
  <si>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</si>
  <si>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</si>
  <si>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</si>
  <si>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</si>
  <si>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</si>
  <si>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</si>
  <si>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</si>
  <si>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</si>
  <si>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</si>
  <si>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</si>
  <si>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</si>
  <si>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</si>
  <si>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</si>
  <si>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</si>
  <si>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</si>
  <si>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</si>
  <si>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</si>
  <si>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</si>
  <si>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</si>
  <si>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</si>
  <si>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</si>
  <si>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</si>
  <si>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</si>
  <si>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</si>
  <si>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</si>
  <si>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</si>
  <si>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</si>
  <si>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</si>
  <si>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</si>
  <si>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</si>
  <si>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</si>
  <si>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</si>
  <si>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</si>
  <si>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</si>
  <si>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</si>
  <si>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</si>
  <si>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</si>
  <si>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</si>
  <si>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</si>
  <si>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</si>
  <si>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</si>
  <si>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</si>
  <si>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</si>
  <si>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</si>
  <si>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</si>
  <si>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</si>
  <si>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</si>
  <si>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</si>
  <si>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</si>
  <si>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</si>
  <si>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</si>
  <si>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</si>
  <si>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</si>
  <si>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</si>
  <si>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</si>
  <si>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</si>
  <si>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</si>
  <si>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</si>
  <si>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</si>
  <si>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</si>
  <si>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</si>
  <si>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</si>
  <si>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</si>
  <si>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</si>
  <si>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</si>
  <si>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</si>
  <si>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</si>
  <si>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</si>
  <si>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</si>
  <si>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</si>
  <si>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</si>
  <si>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</si>
  <si>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</si>
  <si>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</si>
  <si>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</si>
  <si>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</si>
  <si>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</si>
  <si>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</si>
  <si>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</si>
  <si>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</si>
  <si>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</si>
  <si>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</si>
  <si>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</si>
  <si>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</si>
  <si>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</si>
  <si>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</si>
  <si>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</si>
  <si>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</si>
  <si>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</si>
  <si>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</si>
  <si>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</si>
  <si>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</si>
  <si>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</si>
  <si>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</si>
  <si>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</si>
  <si>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</si>
  <si>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</si>
  <si>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</si>
  <si>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</si>
  <si>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</si>
  <si>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</si>
  <si>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</si>
  <si>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</si>
  <si>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</si>
  <si>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</si>
  <si>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</si>
  <si>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</si>
  <si>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</si>
  <si>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</si>
  <si>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</si>
  <si>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</si>
  <si>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</si>
  <si>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</si>
  <si>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</si>
  <si>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</si>
  <si>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</si>
  <si>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</si>
  <si>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</si>
  <si>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</si>
  <si>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</si>
  <si>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</si>
  <si>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</si>
  <si>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</si>
  <si>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</si>
  <si>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</si>
  <si>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</si>
  <si>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</si>
  <si>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</si>
  <si>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</si>
  <si>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</si>
  <si>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</si>
  <si>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</si>
  <si>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</si>
  <si>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</si>
  <si>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</si>
  <si>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</si>
  <si>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</si>
  <si>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</si>
  <si>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</si>
  <si>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</si>
  <si>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</si>
  <si>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</si>
  <si>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</si>
  <si>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</si>
  <si>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</si>
  <si>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</si>
  <si>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</si>
  <si>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</si>
  <si>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</si>
  <si>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</si>
  <si>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</si>
  <si>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</si>
  <si>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</si>
  <si>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</si>
  <si>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</si>
  <si>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</si>
  <si>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</si>
  <si>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</si>
  <si>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</si>
  <si>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</si>
  <si>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</si>
  <si>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</si>
  <si>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</si>
  <si>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</si>
  <si>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</si>
  <si>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</si>
  <si>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</si>
  <si>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</si>
  <si>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</si>
  <si>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</si>
  <si>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</si>
  <si>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</si>
  <si>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</si>
  <si>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</si>
  <si>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</si>
  <si>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</si>
  <si>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</si>
  <si>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</si>
  <si>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</si>
  <si>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</si>
  <si>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</si>
  <si>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</si>
  <si>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</si>
  <si>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</si>
  <si>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</si>
  <si>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</si>
  <si>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</si>
  <si>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</si>
  <si>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</si>
  <si>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</si>
  <si>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</si>
  <si>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</si>
  <si>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</si>
  <si>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</si>
  <si>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</si>
  <si>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</si>
  <si>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</si>
  <si>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</si>
  <si>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</si>
  <si>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</si>
  <si>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</si>
  <si>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</si>
  <si>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</si>
  <si>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</si>
  <si>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</si>
  <si>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</si>
  <si>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</si>
  <si>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</si>
  <si>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</si>
  <si>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</si>
  <si>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</si>
  <si>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</si>
  <si>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</si>
  <si>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</si>
  <si>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</si>
  <si>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</si>
  <si>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</si>
  <si>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</si>
  <si>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</si>
  <si>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</si>
  <si>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</si>
  <si>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</si>
  <si>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</si>
  <si>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</si>
  <si>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</si>
  <si>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</si>
  <si>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</si>
  <si>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</si>
  <si>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</si>
  <si>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</si>
  <si>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</si>
  <si>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</si>
  <si>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</si>
  <si>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</si>
  <si>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</si>
  <si>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</si>
  <si>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</si>
  <si>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</si>
  <si>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</si>
  <si>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</si>
  <si>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</si>
  <si>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</si>
  <si>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</si>
  <si>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</si>
  <si>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</si>
  <si>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</si>
  <si>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</si>
  <si>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</si>
  <si>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</si>
  <si>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</si>
  <si>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</si>
  <si>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</si>
  <si>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</si>
  <si>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</si>
  <si>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</si>
  <si>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</si>
  <si>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</si>
  <si>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</si>
  <si>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</si>
  <si>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</si>
  <si>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</si>
  <si>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</si>
  <si>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</si>
  <si>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</si>
  <si>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</si>
  <si>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</si>
  <si>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</si>
  <si>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</si>
  <si>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</si>
  <si>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</si>
  <si>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</si>
  <si>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</si>
  <si>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</si>
  <si>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</si>
  <si>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</si>
  <si>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</si>
  <si>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</si>
  <si>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</si>
  <si>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</si>
  <si>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</si>
  <si>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</si>
  <si>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</si>
  <si>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</si>
  <si>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</si>
  <si>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</si>
  <si>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</si>
  <si>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</si>
  <si>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</si>
  <si>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</si>
  <si>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</si>
  <si>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</si>
  <si>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</si>
  <si>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</si>
  <si>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</si>
  <si>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</si>
  <si>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</si>
  <si>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</si>
  <si>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</si>
  <si>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</si>
  <si>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</si>
  <si>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</si>
  <si>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</si>
  <si>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</si>
  <si>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</si>
  <si>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</si>
  <si>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</si>
  <si>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</si>
  <si>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</si>
  <si>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</si>
  <si>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</si>
  <si>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</si>
  <si>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</si>
  <si>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</si>
  <si>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</si>
  <si>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</si>
  <si>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</si>
  <si>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</si>
  <si>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</si>
  <si>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</si>
  <si>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</si>
  <si>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</si>
  <si>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</si>
  <si>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</si>
  <si>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</si>
  <si>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</si>
  <si>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</si>
  <si>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</si>
  <si>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</si>
  <si>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</si>
  <si>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</si>
  <si>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</si>
  <si>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</si>
  <si>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</si>
  <si>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</si>
  <si>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</si>
  <si>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</si>
  <si>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</si>
  <si>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</si>
  <si>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</si>
  <si>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</si>
  <si>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</si>
  <si>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</si>
  <si>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</si>
  <si>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</si>
  <si>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</si>
  <si>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</si>
  <si>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</si>
  <si>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</si>
  <si>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</si>
  <si>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</si>
  <si>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</si>
  <si>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</si>
  <si>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</si>
  <si>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</si>
  <si>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</si>
  <si>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</si>
  <si>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</si>
  <si>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</si>
  <si>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</si>
  <si>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</si>
  <si>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</si>
  <si>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</si>
  <si>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</si>
  <si>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</si>
  <si>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</si>
  <si>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</si>
  <si>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</si>
  <si>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</si>
  <si>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</si>
  <si>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</si>
  <si>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</si>
  <si>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</si>
  <si>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</si>
  <si>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</si>
  <si>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</si>
  <si>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</si>
  <si>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</si>
  <si>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</si>
  <si>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</si>
  <si>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</si>
  <si>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</si>
  <si>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</si>
  <si>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</si>
  <si>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</si>
  <si>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</si>
  <si>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</si>
  <si>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</si>
  <si>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</si>
  <si>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</si>
  <si>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</si>
  <si>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</si>
  <si>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</si>
  <si>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</si>
  <si>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</si>
  <si>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</si>
  <si>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</si>
  <si>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</si>
  <si>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</si>
  <si>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</si>
  <si>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</si>
  <si>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</si>
  <si>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</si>
  <si>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</si>
  <si>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</si>
  <si>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</si>
  <si>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</si>
  <si>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</si>
  <si>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</si>
  <si>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</si>
  <si>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</si>
  <si>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</si>
  <si>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</si>
  <si>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</si>
  <si>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</si>
  <si>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</si>
  <si>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</si>
  <si>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</si>
  <si>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</si>
  <si>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</si>
  <si>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</si>
  <si>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</si>
  <si>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</si>
  <si>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</si>
  <si>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</si>
  <si>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</si>
  <si>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</si>
  <si>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</si>
  <si>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</si>
  <si>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</si>
  <si>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</si>
  <si>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</si>
  <si>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</si>
  <si>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</si>
  <si>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</si>
  <si>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</si>
  <si>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</si>
  <si>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</si>
  <si>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</si>
  <si>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</si>
  <si>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</si>
  <si>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</si>
  <si>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</si>
  <si>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</si>
  <si>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</si>
  <si>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</si>
  <si>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</si>
  <si>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</si>
  <si>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</si>
  <si>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</si>
  <si>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</si>
  <si>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</si>
  <si>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</si>
  <si>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</si>
  <si>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</si>
  <si>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</si>
  <si>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</si>
  <si>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</si>
  <si>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</si>
  <si>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</si>
  <si>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</si>
  <si>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</si>
  <si>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</si>
  <si>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</si>
  <si>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</si>
  <si>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</si>
  <si>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</si>
  <si>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</si>
  <si>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</si>
  <si>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</si>
  <si>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</si>
  <si>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</si>
  <si>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</si>
  <si>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</si>
  <si>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</si>
  <si>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</si>
  <si>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</si>
  <si>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</si>
  <si>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</si>
  <si>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</si>
  <si>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</si>
  <si>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</si>
  <si>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</si>
  <si>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</si>
  <si>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</si>
  <si>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</si>
  <si>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</si>
  <si>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</si>
  <si>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</si>
  <si>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</si>
  <si>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</si>
  <si>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</si>
  <si>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</si>
  <si>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</si>
  <si>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</si>
  <si>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</si>
  <si>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</si>
  <si>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</si>
  <si>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</si>
  <si>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</si>
  <si>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</si>
  <si>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</si>
  <si>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</si>
  <si>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</si>
  <si>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</si>
  <si>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</si>
  <si>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</si>
  <si>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</si>
  <si>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</si>
  <si>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</si>
  <si>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</si>
  <si>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</si>
  <si>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</si>
  <si>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</si>
  <si>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</si>
  <si>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</si>
  <si>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</si>
  <si>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</si>
  <si>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</si>
  <si>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</si>
  <si>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</si>
  <si>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</si>
  <si>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</si>
  <si>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</si>
  <si>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</si>
  <si>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</si>
  <si>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</si>
  <si>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</si>
  <si>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</si>
  <si>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</si>
  <si>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</si>
  <si>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</si>
  <si>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</si>
  <si>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</si>
  <si>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</si>
  <si>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</si>
  <si>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</si>
  <si>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</si>
  <si>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</si>
  <si>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</si>
  <si>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</si>
  <si>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</si>
  <si>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</si>
  <si>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</si>
  <si>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</si>
  <si>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</si>
  <si>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</si>
  <si>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</si>
  <si>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</si>
  <si>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</si>
  <si>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</si>
  <si>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</si>
  <si>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</si>
  <si>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</si>
  <si>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</si>
  <si>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</si>
  <si>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</si>
  <si>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</si>
  <si>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</si>
  <si>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</si>
  <si>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</si>
  <si>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</si>
  <si>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</si>
  <si>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</si>
  <si>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</si>
  <si>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</si>
  <si>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</si>
  <si>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</si>
  <si>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</si>
  <si>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</si>
  <si>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</si>
  <si>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</si>
  <si>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</si>
  <si>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</si>
  <si>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</si>
  <si>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</si>
  <si>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</si>
  <si>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</si>
  <si>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</si>
  <si>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</si>
  <si>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</si>
  <si>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</si>
  <si>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</si>
  <si>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</si>
  <si>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</si>
  <si>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</si>
  <si>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</si>
  <si>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</si>
  <si>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</si>
  <si>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</si>
  <si>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</si>
  <si>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</si>
  <si>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</si>
  <si>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</si>
  <si>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</si>
  <si>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</si>
  <si>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</si>
  <si>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</si>
  <si>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</si>
  <si>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</si>
  <si>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</si>
  <si>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</si>
  <si>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</si>
  <si>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</si>
  <si>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</si>
  <si>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</si>
  <si>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</si>
  <si>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</si>
  <si>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</si>
  <si>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</si>
  <si>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</si>
  <si>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</si>
  <si>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</si>
  <si>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</si>
  <si>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</si>
  <si>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</si>
  <si>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</si>
  <si>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</si>
  <si>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</si>
  <si>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</si>
  <si>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</si>
  <si>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</si>
  <si>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</si>
  <si>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</si>
  <si>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</si>
  <si>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</si>
  <si>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</si>
  <si>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</si>
  <si>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</si>
  <si>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</si>
  <si>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</si>
  <si>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</si>
  <si>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</si>
  <si>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</si>
  <si>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</si>
  <si>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</si>
  <si>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</si>
  <si>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</si>
  <si>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</si>
  <si>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</si>
  <si>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</si>
  <si>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</si>
  <si>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</si>
  <si>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</si>
  <si>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</si>
  <si>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</si>
  <si>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</si>
  <si>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</si>
  <si>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</si>
  <si>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</si>
  <si>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</si>
  <si>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</si>
  <si>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</si>
  <si>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</si>
  <si>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</si>
  <si>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</si>
  <si>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</si>
  <si>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</si>
  <si>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</si>
  <si>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</si>
  <si>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</si>
  <si>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</si>
  <si>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</si>
  <si>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</si>
  <si>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</si>
  <si>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</si>
  <si>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</si>
  <si>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</si>
  <si>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</si>
  <si>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</si>
  <si>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</si>
  <si>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</si>
  <si>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</si>
  <si>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</si>
  <si>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</si>
  <si>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</si>
  <si>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</si>
  <si>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</si>
  <si>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</si>
  <si>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</si>
  <si>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</si>
  <si>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</si>
  <si>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</si>
  <si>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</si>
  <si>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</si>
  <si>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</si>
  <si>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</si>
  <si>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</si>
  <si>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</si>
  <si>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</si>
  <si>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</si>
  <si>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</si>
  <si>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</si>
  <si>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</si>
  <si>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</si>
  <si>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</si>
  <si>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</si>
  <si>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</si>
  <si>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</si>
  <si>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</si>
  <si>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</si>
  <si>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</si>
  <si>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</si>
  <si>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</si>
  <si>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</si>
  <si>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</si>
  <si>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</si>
  <si>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</si>
  <si>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</si>
  <si>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</si>
  <si>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</si>
  <si>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</si>
  <si>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</si>
  <si>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</si>
  <si>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</si>
  <si>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</si>
  <si>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</si>
  <si>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</si>
  <si>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</si>
  <si>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</si>
  <si>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</si>
  <si>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</si>
  <si>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</si>
  <si>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</si>
  <si>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</si>
  <si>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</si>
  <si>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</si>
  <si>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</si>
  <si>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</si>
  <si>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</si>
  <si>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</si>
  <si>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</si>
  <si>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</si>
  <si>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</si>
  <si>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</si>
  <si>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</si>
  <si>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</si>
  <si>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</si>
  <si>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</si>
  <si>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</si>
  <si>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</si>
  <si>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</si>
  <si>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</si>
  <si>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</si>
  <si>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</si>
  <si>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</si>
  <si>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</si>
  <si>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</si>
  <si>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</si>
  <si>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</si>
  <si>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</si>
  <si>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</si>
  <si>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</si>
  <si>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</si>
  <si>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</si>
  <si>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</si>
  <si>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</si>
  <si>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</si>
  <si>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</si>
  <si>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</si>
  <si>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</si>
  <si>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</si>
  <si>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</si>
  <si>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</si>
  <si>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</si>
  <si>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</si>
  <si>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</si>
  <si>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</si>
  <si>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</si>
  <si>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</si>
  <si>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</si>
  <si>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</si>
  <si>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</si>
  <si>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</si>
  <si>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</si>
  <si>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</si>
  <si>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</si>
  <si>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</si>
  <si>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</si>
  <si>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</si>
  <si>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</si>
  <si>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</si>
  <si>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</si>
  <si>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</si>
  <si>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</si>
  <si>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</si>
  <si>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</si>
  <si>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</si>
  <si>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</si>
  <si>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</si>
  <si>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</si>
  <si>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</si>
  <si>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</si>
  <si>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</si>
  <si>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</si>
  <si>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</si>
  <si>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</si>
  <si>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</si>
  <si>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</si>
  <si>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</si>
  <si>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</si>
  <si>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</si>
  <si>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</si>
  <si>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</si>
  <si>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</si>
  <si>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</si>
  <si>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</si>
  <si>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</si>
  <si>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</si>
  <si>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</si>
  <si>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</si>
  <si>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</si>
  <si>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</si>
  <si>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</si>
  <si>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</si>
  <si>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</si>
  <si>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</si>
  <si>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</si>
  <si>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</si>
  <si>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</si>
  <si>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</si>
  <si>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</si>
  <si>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</si>
  <si>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</si>
  <si>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</si>
  <si>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</si>
  <si>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</si>
  <si>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</si>
  <si>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</si>
  <si>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</si>
  <si>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</si>
  <si>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</si>
  <si>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</si>
  <si>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</si>
  <si>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</si>
  <si>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</si>
  <si>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</si>
  <si>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</si>
  <si>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</si>
  <si>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</si>
  <si>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</si>
  <si>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</si>
  <si>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</si>
  <si>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</si>
  <si>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</si>
  <si>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</si>
  <si>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</si>
  <si>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</si>
  <si>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</si>
  <si>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</si>
  <si>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</si>
  <si>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</si>
  <si>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</si>
  <si>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</si>
  <si>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</si>
  <si>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</si>
  <si>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</si>
  <si>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</si>
  <si>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</si>
  <si>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</si>
  <si>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</si>
  <si>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</si>
  <si>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</si>
  <si>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</si>
  <si>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</si>
  <si>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</si>
  <si>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</si>
  <si>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</si>
  <si>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</si>
  <si>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</si>
  <si>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</si>
  <si>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</si>
  <si>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</si>
  <si>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</si>
  <si>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</si>
  <si>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</si>
  <si>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</si>
  <si>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</si>
  <si>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</si>
  <si>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</si>
  <si>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</si>
  <si>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</si>
  <si>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</si>
  <si>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</si>
  <si>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</si>
  <si>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</si>
  <si>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</si>
  <si>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</si>
  <si>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</si>
  <si>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</si>
  <si>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</si>
  <si>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</si>
  <si>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</si>
  <si>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</si>
  <si>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</si>
  <si>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</si>
  <si>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</si>
  <si>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</si>
  <si>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</si>
  <si>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</si>
  <si>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</si>
  <si>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</si>
  <si>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</si>
  <si>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</si>
  <si>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</si>
  <si>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</si>
  <si>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</si>
  <si>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</si>
  <si>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</si>
  <si>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</si>
  <si>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</si>
  <si>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</si>
  <si>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</si>
  <si>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</si>
  <si>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</si>
  <si>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</si>
  <si>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</si>
  <si>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</si>
  <si>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</si>
  <si>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</si>
  <si>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</si>
  <si>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</si>
  <si>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</si>
  <si>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</si>
  <si>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</si>
  <si>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</si>
  <si>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</si>
  <si>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</si>
  <si>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</si>
  <si>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</si>
  <si>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</si>
  <si>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</si>
  <si>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</si>
  <si>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</si>
  <si>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</si>
  <si>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</si>
  <si>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</si>
  <si>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</si>
  <si>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</si>
  <si>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</si>
  <si>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</si>
  <si>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</si>
  <si>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</si>
  <si>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</si>
  <si>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</si>
  <si>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</si>
  <si>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</si>
  <si>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</si>
  <si>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</si>
  <si>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</si>
  <si>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</si>
  <si>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</si>
  <si>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</si>
  <si>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</si>
  <si>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</si>
  <si>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</si>
  <si>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</si>
  <si>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</si>
  <si>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</si>
  <si>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</si>
  <si>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</si>
  <si>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</si>
  <si>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</si>
  <si>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</si>
  <si>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</si>
  <si>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</si>
  <si>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</si>
  <si>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</si>
  <si>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</si>
  <si>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</si>
  <si>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</si>
  <si>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</si>
  <si>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</si>
  <si>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</si>
  <si>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</si>
  <si>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</si>
  <si>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</si>
  <si>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</si>
  <si>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</si>
  <si>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</si>
  <si>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</si>
  <si>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</si>
  <si>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</si>
  <si>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</si>
  <si>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</si>
  <si>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</si>
  <si>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</si>
  <si>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</si>
  <si>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</si>
  <si>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</si>
  <si>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</si>
  <si>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</si>
  <si>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</si>
  <si>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</si>
  <si>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</si>
  <si>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</si>
  <si>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</si>
  <si>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</si>
  <si>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</si>
  <si>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</si>
  <si>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</si>
  <si>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</si>
  <si>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</si>
  <si>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</si>
  <si>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</si>
  <si>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</si>
  <si>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</si>
  <si>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</si>
  <si>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</si>
  <si>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</si>
  <si>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</si>
  <si>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</si>
  <si>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</si>
  <si>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</si>
  <si>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</si>
  <si>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</si>
  <si>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</si>
  <si>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</si>
  <si>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</si>
  <si>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</si>
  <si>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</si>
  <si>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</si>
  <si>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</si>
  <si>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</si>
  <si>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</si>
  <si>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</si>
  <si>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</si>
  <si>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</si>
  <si>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</si>
  <si>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</si>
  <si>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</si>
  <si>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</si>
  <si>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</si>
  <si>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</si>
  <si>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</si>
  <si>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</si>
  <si>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</si>
  <si>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</si>
  <si>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</si>
  <si>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</si>
  <si>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</si>
  <si>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</si>
  <si>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</si>
  <si>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</si>
  <si>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</si>
  <si>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</si>
  <si>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</si>
  <si>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</si>
  <si>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</si>
  <si>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</si>
  <si>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</si>
  <si>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</si>
  <si>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</si>
  <si>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</si>
  <si>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</si>
  <si>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</si>
  <si>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</si>
  <si>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</si>
  <si>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</si>
  <si>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</si>
  <si>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</si>
  <si>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</si>
  <si>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</si>
  <si>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</si>
  <si>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</si>
  <si>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</si>
  <si>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</si>
  <si>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</si>
  <si>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</si>
  <si>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</si>
  <si>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</si>
  <si>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</si>
  <si>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</si>
  <si>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</si>
  <si>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</si>
  <si>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</si>
  <si>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</si>
  <si>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</si>
  <si>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</si>
  <si>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</si>
  <si>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</si>
  <si>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</si>
  <si>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</si>
  <si>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</si>
  <si>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</si>
  <si>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</si>
  <si>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</si>
  <si>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</si>
  <si>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</si>
  <si>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</si>
  <si>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</si>
  <si>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</si>
  <si>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</si>
  <si>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</si>
  <si>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</si>
  <si>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</si>
  <si>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</si>
  <si>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</si>
  <si>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</si>
  <si>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</si>
  <si>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</si>
  <si>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</si>
  <si>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</si>
  <si>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</si>
  <si>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</si>
  <si>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</si>
  <si>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</si>
  <si>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</si>
  <si>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</si>
  <si>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</si>
  <si>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</si>
  <si>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</si>
  <si>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</si>
  <si>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</si>
  <si>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</si>
  <si>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</si>
  <si>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</si>
  <si>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</si>
  <si>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</si>
  <si>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</si>
  <si>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</si>
  <si>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</si>
  <si>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</si>
  <si>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</si>
  <si>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</si>
  <si>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</si>
  <si>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</si>
  <si>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</si>
  <si>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</si>
  <si>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</si>
  <si>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</si>
  <si>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</si>
  <si>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</si>
  <si>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</si>
  <si>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</si>
  <si>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</si>
  <si>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</si>
  <si>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</si>
  <si>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</si>
  <si>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</si>
  <si>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</si>
  <si>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</si>
  <si>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</si>
  <si>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</si>
  <si>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</si>
  <si>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</si>
  <si>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</si>
  <si>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</si>
  <si>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</si>
  <si>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</si>
  <si>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</si>
  <si>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</si>
  <si>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</si>
  <si>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</si>
  <si>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</si>
  <si>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</si>
  <si>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</si>
  <si>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</si>
  <si>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</si>
  <si>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</si>
  <si>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</si>
  <si>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</si>
  <si>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</si>
  <si>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</si>
  <si>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</si>
  <si>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</si>
  <si>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</si>
  <si>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</si>
  <si>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</si>
  <si>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</si>
  <si>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</si>
  <si>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</si>
  <si>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</si>
  <si>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</si>
  <si>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</si>
  <si>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</si>
  <si>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</si>
  <si>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</si>
  <si>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</si>
  <si>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</si>
  <si>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</si>
  <si>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</si>
  <si>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</si>
  <si>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</si>
  <si>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</si>
  <si>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</si>
  <si>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</si>
  <si>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</si>
  <si>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</si>
  <si>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</si>
  <si>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</si>
  <si>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</si>
  <si>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</si>
  <si>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</si>
  <si>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</si>
  <si>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</si>
  <si>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</si>
  <si>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</si>
  <si>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</si>
  <si>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</si>
  <si>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</si>
  <si>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</si>
  <si>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</si>
  <si>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</si>
  <si>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</si>
  <si>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</si>
  <si>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</si>
  <si>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</si>
  <si>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</si>
  <si>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</si>
  <si>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</si>
  <si>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</si>
  <si>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</si>
  <si>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</si>
  <si>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</si>
  <si>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</si>
  <si>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</si>
  <si>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</si>
  <si>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</si>
  <si>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</si>
  <si>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</si>
  <si>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</si>
  <si>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</si>
  <si>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</si>
  <si>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</si>
  <si>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</si>
  <si>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</si>
  <si>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</si>
  <si>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</si>
  <si>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</si>
  <si>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</si>
  <si>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</si>
  <si>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</si>
  <si>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</si>
  <si>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</si>
  <si>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</si>
  <si>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</si>
  <si>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</si>
  <si>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</si>
  <si>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</si>
  <si>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</si>
  <si>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</si>
  <si>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</si>
  <si>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</si>
  <si>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</si>
  <si>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</si>
  <si>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</si>
  <si>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</si>
  <si>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</si>
  <si>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</si>
  <si>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</si>
  <si>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</si>
  <si>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</si>
  <si>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</si>
  <si>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</si>
  <si>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</si>
  <si>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</si>
  <si>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</si>
  <si>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</si>
  <si>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</si>
  <si>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</si>
  <si>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</si>
  <si>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</si>
  <si>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</si>
  <si>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</si>
  <si>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</si>
  <si>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</si>
  <si>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</si>
  <si>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</si>
  <si>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</si>
  <si>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</si>
  <si>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</si>
  <si>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</si>
  <si>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</si>
  <si>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</si>
  <si>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</si>
  <si>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</si>
  <si>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</si>
  <si>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</si>
  <si>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</si>
  <si>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</si>
  <si>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</si>
  <si>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</si>
  <si>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</si>
  <si>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</si>
  <si>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</si>
  <si>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</si>
  <si>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</si>
  <si>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</si>
  <si>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</si>
  <si>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</si>
  <si>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</si>
  <si>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</si>
  <si>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</si>
  <si>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</si>
  <si>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</si>
  <si>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</si>
  <si>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</si>
  <si>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</si>
  <si>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</si>
  <si>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</si>
  <si>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</si>
  <si>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</si>
  <si>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</si>
  <si>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</si>
  <si>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</si>
  <si>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</si>
  <si>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</si>
  <si>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</si>
  <si>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</si>
  <si>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</si>
  <si>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</si>
  <si>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</si>
  <si>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</si>
  <si>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</si>
  <si>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</si>
  <si>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</si>
  <si>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</si>
  <si>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</si>
  <si>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</si>
  <si>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</si>
  <si>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</si>
  <si>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</si>
  <si>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</si>
  <si>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</si>
  <si>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</si>
  <si>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</si>
  <si>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</si>
  <si>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</si>
  <si>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</si>
  <si>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</si>
  <si>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</si>
  <si>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</si>
  <si>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</si>
  <si>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</si>
  <si>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</si>
  <si>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</si>
  <si>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</si>
  <si>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</si>
  <si>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</si>
  <si>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</si>
  <si>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</si>
  <si>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</si>
  <si>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</si>
  <si>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</si>
  <si>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</si>
  <si>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</si>
  <si>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</si>
  <si>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</si>
  <si>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</si>
  <si>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</si>
  <si>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</si>
  <si>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</si>
  <si>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</si>
  <si>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</si>
  <si>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</si>
  <si>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</si>
  <si>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</si>
  <si>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</si>
  <si>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</si>
  <si>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</si>
  <si>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</si>
  <si>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</si>
  <si>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</si>
  <si>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</si>
  <si>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</si>
  <si>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</si>
  <si>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</si>
  <si>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</si>
  <si>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</si>
  <si>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</si>
  <si>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</si>
  <si>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</si>
  <si>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</si>
  <si>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</si>
  <si>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</si>
  <si>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</si>
  <si>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</si>
  <si>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</si>
  <si>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</si>
  <si>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</si>
  <si>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</si>
  <si>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</si>
  <si>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</si>
  <si>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</si>
  <si>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</si>
  <si>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</si>
  <si>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</si>
  <si>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</si>
  <si>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</si>
  <si>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</si>
  <si>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</si>
  <si>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</si>
  <si>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</si>
  <si>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</si>
  <si>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</si>
  <si>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</si>
  <si>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</si>
  <si>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</si>
  <si>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</si>
  <si>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</si>
  <si>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</si>
  <si>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</si>
  <si>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</si>
  <si>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</si>
  <si>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</si>
  <si>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</si>
  <si>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</si>
  <si>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</si>
  <si>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</si>
  <si>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</si>
  <si>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</si>
  <si>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</si>
  <si>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</si>
  <si>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</si>
  <si>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</si>
  <si>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</si>
  <si>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</si>
  <si>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</si>
  <si>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</si>
  <si>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</si>
  <si>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</si>
  <si>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</si>
  <si>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</si>
  <si>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</si>
  <si>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</si>
  <si>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</si>
  <si>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</si>
  <si>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</si>
  <si>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</si>
  <si>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</si>
  <si>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</si>
  <si>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</si>
  <si>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</si>
  <si>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</si>
  <si>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</si>
  <si>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</si>
  <si>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</si>
  <si>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</si>
  <si>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</si>
  <si>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</si>
  <si>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</si>
  <si>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</si>
  <si>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</si>
  <si>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</si>
  <si>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</si>
  <si>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</si>
  <si>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</si>
  <si>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</si>
  <si>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</si>
  <si>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</si>
  <si>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</si>
  <si>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</si>
  <si>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</si>
  <si>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</si>
  <si>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</si>
  <si>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</si>
  <si>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</si>
  <si>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</si>
  <si>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</si>
  <si>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</si>
  <si>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</si>
  <si>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</si>
  <si>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</si>
  <si>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</si>
  <si>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</si>
  <si>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</si>
  <si>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</si>
  <si>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</si>
  <si>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</si>
  <si>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</si>
  <si>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</si>
  <si>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</si>
  <si>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</si>
  <si>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</si>
  <si>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</si>
  <si>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</si>
  <si>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</si>
  <si>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</si>
  <si>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</si>
  <si>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</si>
  <si>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</si>
  <si>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</si>
  <si>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</si>
  <si>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</si>
  <si>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</si>
  <si>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</si>
  <si>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</si>
  <si>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</si>
  <si>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</si>
  <si>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</si>
  <si>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</si>
  <si>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</si>
  <si>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</si>
  <si>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</si>
  <si>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</si>
  <si>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</si>
  <si>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</si>
  <si>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</si>
  <si>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</si>
  <si>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</si>
  <si>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</si>
  <si>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</si>
  <si>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</si>
  <si>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</si>
  <si>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</si>
  <si>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</si>
  <si>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</si>
  <si>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</si>
  <si>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</si>
  <si>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</si>
  <si>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</si>
  <si>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</si>
  <si>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</si>
  <si>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</si>
  <si>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</si>
  <si>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</si>
  <si>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</si>
  <si>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</si>
  <si>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</si>
  <si>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</si>
  <si>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</si>
  <si>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</si>
  <si>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</si>
  <si>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</si>
  <si>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</si>
  <si>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</si>
  <si>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</si>
  <si>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</si>
  <si>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</si>
  <si>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</si>
  <si>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</si>
  <si>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</si>
  <si>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</si>
  <si>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</si>
  <si>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</si>
  <si>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</si>
  <si>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</si>
  <si>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</si>
  <si>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</si>
  <si>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</si>
  <si>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</si>
  <si>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</si>
  <si>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</si>
  <si>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</si>
  <si>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</si>
  <si>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</si>
  <si>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</si>
  <si>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</si>
  <si>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</si>
  <si>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</si>
  <si>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</si>
  <si>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</si>
  <si>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</si>
  <si>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</si>
  <si>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</si>
  <si>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</si>
  <si>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</si>
  <si>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</si>
  <si>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</si>
  <si>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</si>
  <si>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</si>
  <si>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</si>
  <si>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</si>
  <si>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</si>
  <si>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</si>
  <si>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</si>
  <si>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</si>
  <si>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</si>
  <si>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</si>
  <si>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</si>
  <si>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</si>
  <si>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</si>
  <si>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</si>
  <si>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</si>
  <si>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</si>
  <si>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</si>
  <si>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</si>
  <si>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</si>
  <si>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</si>
  <si>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</si>
  <si>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</si>
  <si>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</si>
  <si>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</si>
  <si>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</si>
  <si>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</si>
  <si>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</si>
  <si>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</si>
  <si>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</si>
  <si>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</si>
  <si>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</si>
  <si>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</si>
  <si>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</si>
  <si>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</si>
  <si>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</si>
  <si>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</si>
  <si>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</si>
  <si>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</si>
  <si>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</si>
  <si>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</si>
  <si>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</si>
  <si>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</si>
  <si>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</si>
  <si>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</si>
  <si>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</si>
  <si>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</si>
  <si>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</si>
  <si>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</si>
  <si>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</si>
  <si>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</si>
  <si>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</si>
  <si>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</si>
  <si>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</si>
  <si>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</si>
  <si>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</si>
  <si>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</si>
  <si>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</si>
  <si>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</si>
  <si>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</si>
  <si>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</si>
  <si>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</si>
  <si>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</si>
  <si>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</si>
  <si>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</si>
  <si>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</si>
  <si>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</si>
  <si>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</si>
  <si>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</si>
  <si>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</si>
  <si>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</si>
  <si>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</si>
  <si>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</si>
  <si>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</si>
  <si>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</si>
  <si>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</si>
  <si>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</si>
  <si>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</si>
  <si>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</si>
  <si>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</si>
  <si>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</si>
  <si>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</si>
  <si>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</si>
  <si>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</si>
  <si>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</si>
  <si>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</si>
  <si>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</si>
  <si>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</si>
  <si>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</si>
  <si>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</si>
  <si>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</si>
  <si>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</si>
  <si>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</si>
  <si>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</si>
  <si>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</si>
  <si>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</si>
  <si>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</si>
  <si>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</si>
  <si>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</si>
  <si>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</si>
  <si>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</si>
  <si>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</si>
  <si>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</si>
  <si>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</si>
  <si>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</si>
  <si>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</si>
  <si>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</si>
  <si>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</si>
  <si>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</si>
  <si>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</si>
  <si>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</si>
  <si>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</si>
  <si>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</si>
  <si>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</si>
  <si>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</si>
  <si>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</si>
  <si>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</si>
  <si>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</si>
  <si>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</si>
  <si>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</si>
  <si>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</si>
  <si>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</si>
  <si>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</si>
  <si>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</si>
  <si>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</si>
  <si>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</si>
  <si>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</si>
  <si>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</si>
  <si>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</si>
  <si>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</si>
  <si>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</si>
  <si>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</si>
  <si>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</si>
  <si>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</si>
  <si>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</si>
  <si>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</si>
  <si>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</si>
  <si>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</si>
  <si>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</si>
  <si>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</si>
  <si>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</si>
  <si>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</si>
  <si>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</si>
  <si>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</si>
  <si>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</si>
  <si>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</si>
  <si>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</si>
  <si>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</si>
  <si>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</si>
  <si>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</si>
  <si>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</si>
  <si>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</si>
  <si>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</si>
  <si>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</si>
  <si>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</si>
  <si>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</si>
  <si>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</si>
  <si>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</si>
  <si>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</si>
  <si>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</si>
  <si>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</si>
  <si>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</si>
  <si>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</si>
  <si>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</si>
  <si>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</si>
  <si>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</si>
  <si>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</si>
  <si>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</si>
  <si>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</si>
  <si>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</si>
  <si>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</si>
  <si>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</si>
  <si>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</si>
  <si>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</si>
  <si>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</si>
  <si>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</si>
  <si>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</si>
  <si>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</si>
  <si>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</si>
  <si>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</si>
  <si>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</si>
  <si>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</si>
  <si>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</si>
  <si>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</si>
  <si>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</si>
  <si>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</si>
  <si>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</si>
  <si>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</si>
  <si>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</si>
  <si>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</si>
  <si>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</si>
  <si>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</si>
  <si>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</si>
  <si>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</si>
  <si>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</si>
  <si>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</si>
  <si>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</si>
  <si>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</si>
  <si>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</si>
  <si>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</si>
  <si>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</si>
  <si>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</si>
  <si>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</si>
  <si>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</si>
  <si>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</si>
  <si>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</si>
  <si>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</si>
  <si>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</si>
  <si>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</si>
  <si>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</si>
  <si>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</si>
  <si>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</si>
  <si>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</si>
  <si>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</si>
  <si>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</si>
  <si>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</si>
  <si>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</si>
  <si>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</si>
  <si>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</si>
  <si>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</si>
  <si>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</si>
  <si>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</si>
  <si>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</si>
  <si>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</si>
  <si>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</si>
  <si>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</si>
  <si>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</si>
  <si>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</si>
  <si>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</si>
  <si>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</si>
  <si>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</si>
  <si>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</si>
  <si>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</si>
  <si>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</si>
  <si>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</si>
  <si>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</si>
  <si>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</si>
  <si>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</si>
  <si>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</si>
  <si>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</si>
  <si>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</si>
  <si>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</si>
  <si>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</si>
  <si>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</si>
  <si>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</si>
  <si>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</si>
  <si>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</si>
  <si>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</si>
  <si>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</si>
  <si>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</si>
  <si>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</si>
  <si>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</si>
  <si>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</si>
  <si>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</si>
  <si>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</si>
  <si>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</si>
  <si>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</si>
  <si>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</si>
  <si>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</si>
  <si>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</si>
  <si>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</si>
  <si>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</si>
  <si>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</si>
  <si>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</si>
  <si>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</si>
  <si>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</si>
  <si>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</si>
  <si>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</si>
  <si>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</si>
  <si>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</si>
  <si>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</si>
  <si>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</si>
  <si>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</si>
  <si>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</si>
  <si>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</si>
  <si>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</si>
  <si>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</si>
  <si>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</si>
  <si>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</si>
  <si>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</si>
  <si>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</si>
  <si>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</si>
  <si>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</si>
  <si>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</si>
  <si>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</si>
  <si>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</si>
  <si>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</si>
  <si>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</si>
  <si>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</si>
  <si>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</si>
  <si>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</si>
  <si>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</si>
  <si>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</si>
  <si>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</si>
  <si>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</si>
  <si>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</si>
  <si>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</si>
  <si>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</si>
  <si>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</si>
  <si>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</si>
  <si>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</si>
  <si>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</si>
  <si>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</si>
  <si>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</si>
  <si>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</si>
  <si>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</si>
  <si>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</si>
  <si>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</si>
  <si>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</si>
  <si>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</si>
  <si>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</si>
  <si>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</si>
  <si>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</si>
  <si>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</si>
  <si>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</si>
  <si>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</si>
  <si>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</si>
  <si>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</si>
  <si>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</si>
  <si>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</si>
  <si>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</si>
  <si>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</si>
  <si>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</si>
  <si>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</si>
  <si>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</si>
  <si>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</si>
  <si>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</si>
  <si>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</si>
  <si>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</si>
  <si>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</si>
  <si>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</si>
  <si>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</si>
  <si>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</si>
  <si>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</si>
  <si>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</si>
  <si>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</si>
  <si>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</si>
  <si>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</si>
  <si>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</si>
  <si>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</si>
  <si>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</si>
  <si>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</si>
  <si>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</si>
  <si>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</si>
  <si>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</si>
  <si>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</si>
  <si>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</si>
  <si>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</si>
  <si>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</si>
  <si>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</si>
  <si>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</si>
  <si>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</si>
  <si>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</si>
  <si>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</si>
  <si>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</si>
  <si>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</si>
  <si>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</si>
  <si>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</si>
  <si>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</si>
  <si>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</si>
  <si>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</si>
  <si>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</si>
  <si>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</si>
  <si>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</si>
  <si>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</si>
  <si>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</si>
  <si>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</si>
  <si>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</si>
  <si>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</si>
  <si>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</si>
  <si>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</si>
  <si>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</si>
  <si>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</si>
  <si>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</si>
  <si>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</si>
  <si>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</si>
  <si>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</si>
  <si>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</si>
  <si>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</si>
  <si>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</si>
  <si>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</si>
  <si>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</si>
  <si>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</si>
  <si>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</si>
  <si>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</si>
  <si>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</si>
  <si>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</si>
  <si>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</si>
  <si>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</si>
  <si>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</si>
  <si>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</si>
  <si>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</si>
  <si>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</si>
  <si>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</si>
  <si>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</si>
  <si>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</si>
  <si>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</si>
  <si>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</si>
  <si>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</si>
  <si>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</si>
  <si>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</si>
  <si>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</si>
  <si>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</si>
  <si>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</si>
  <si>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</si>
  <si>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</si>
  <si>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</si>
  <si>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</si>
  <si>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</si>
  <si>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</si>
  <si>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</si>
  <si>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</si>
  <si>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</si>
  <si>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</si>
  <si>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</si>
  <si>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</si>
  <si>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</si>
  <si>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</si>
  <si>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</si>
  <si>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</si>
  <si>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</si>
  <si>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</si>
  <si>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</si>
  <si>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</si>
  <si>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</si>
  <si>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</si>
  <si>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</si>
  <si>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</si>
  <si>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</si>
  <si>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</si>
  <si>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</si>
  <si>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</si>
  <si>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</si>
  <si>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</si>
  <si>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</si>
  <si>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</si>
  <si>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</si>
  <si>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</si>
  <si>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</si>
  <si>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</si>
  <si>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</si>
  <si>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</si>
  <si>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</si>
  <si>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</si>
  <si>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</si>
  <si>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</si>
  <si>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</si>
  <si>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</si>
  <si>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</si>
  <si>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</si>
  <si>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</si>
  <si>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</si>
  <si>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</si>
  <si>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</si>
  <si>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</si>
  <si>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</si>
  <si>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</si>
  <si>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</si>
  <si>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</si>
  <si>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</si>
  <si>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</si>
  <si>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</si>
  <si>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</si>
  <si>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</si>
  <si>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</si>
  <si>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</si>
  <si>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</si>
  <si>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</si>
  <si>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</si>
  <si>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</si>
  <si>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</si>
  <si>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</si>
  <si>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</si>
  <si>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</si>
  <si>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</si>
  <si>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</si>
  <si>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</si>
  <si>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</si>
  <si>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</si>
  <si>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</si>
  <si>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</si>
  <si>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</si>
  <si>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</si>
  <si>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</si>
  <si>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</si>
  <si>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</si>
  <si>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</si>
  <si>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</si>
  <si>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</si>
  <si>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</si>
  <si>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</si>
  <si>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</si>
  <si>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</si>
  <si>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</si>
  <si>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</si>
  <si>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</si>
  <si>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</si>
  <si>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</si>
  <si>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</si>
  <si>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</si>
  <si>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</si>
  <si>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</si>
  <si>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</si>
  <si>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</si>
  <si>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</si>
  <si>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</si>
  <si>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</si>
  <si>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</si>
  <si>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</si>
  <si>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</si>
  <si>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</si>
  <si>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</si>
  <si>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</si>
  <si>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</si>
  <si>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</si>
  <si>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</si>
  <si>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</si>
  <si>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</si>
  <si>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</si>
  <si>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</si>
  <si>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</si>
  <si>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</si>
  <si>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</si>
  <si>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</si>
  <si>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</si>
  <si>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</si>
  <si>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</si>
  <si>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</si>
  <si>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</si>
  <si>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</si>
  <si>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</si>
  <si>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</si>
  <si>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</si>
  <si>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</si>
  <si>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</si>
  <si>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</si>
  <si>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</si>
  <si>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</si>
  <si>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</si>
  <si>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</si>
  <si>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</si>
  <si>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</si>
  <si>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</si>
  <si>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</si>
  <si>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</si>
  <si>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</si>
  <si>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</si>
  <si>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</si>
  <si>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</si>
  <si>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</si>
  <si>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</si>
  <si>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</si>
  <si>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</si>
  <si>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</si>
  <si>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</si>
  <si>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</si>
  <si>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</si>
  <si>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</si>
  <si>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</si>
  <si>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</si>
  <si>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</si>
  <si>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</si>
  <si>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</si>
  <si>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</si>
  <si>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</si>
  <si>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</si>
  <si>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</si>
  <si>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</si>
  <si>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</si>
  <si>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</si>
  <si>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</si>
  <si>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</si>
  <si>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</si>
  <si>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</si>
  <si>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</si>
  <si>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</si>
  <si>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</si>
  <si>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</si>
  <si>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</si>
  <si>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</si>
  <si>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</si>
  <si>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</si>
  <si>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</si>
  <si>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</si>
  <si>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</si>
  <si>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</si>
  <si>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</si>
  <si>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</si>
  <si>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</si>
  <si>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</si>
  <si>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</si>
  <si>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</si>
  <si>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</si>
  <si>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</si>
  <si>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</si>
  <si>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</si>
  <si>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</si>
  <si>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</si>
  <si>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</si>
  <si>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</si>
  <si>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</si>
  <si>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</si>
  <si>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</si>
  <si>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</si>
  <si>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</si>
  <si>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</si>
  <si>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</si>
  <si>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</si>
  <si>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</si>
  <si>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</si>
  <si>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</si>
  <si>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</si>
  <si>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</si>
  <si>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</si>
  <si>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</si>
  <si>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</si>
  <si>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</si>
  <si>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</si>
  <si>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</si>
  <si>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</si>
  <si>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</si>
  <si>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</si>
  <si>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</si>
  <si>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</si>
  <si>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</si>
  <si>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</si>
  <si>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</si>
  <si>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</si>
  <si>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</si>
  <si>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</si>
  <si>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</si>
  <si>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</si>
  <si>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</si>
  <si>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</si>
  <si>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</si>
  <si>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</si>
  <si>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</si>
  <si>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</si>
  <si>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</si>
  <si>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</si>
  <si>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</si>
  <si>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</si>
  <si>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</si>
  <si>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</si>
  <si>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</si>
  <si>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</si>
  <si>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</si>
  <si>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</si>
  <si>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</si>
  <si>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</si>
  <si>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</si>
  <si>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</si>
  <si>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</si>
  <si>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</si>
  <si>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</si>
  <si>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</si>
  <si>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</si>
  <si>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</si>
  <si>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</si>
  <si>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</si>
  <si>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</si>
  <si>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</si>
  <si>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</si>
  <si>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</si>
  <si>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</si>
  <si>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</si>
  <si>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</si>
  <si>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</si>
  <si>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</si>
  <si>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</si>
  <si>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</si>
  <si>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</si>
  <si>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</si>
  <si>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</si>
  <si>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</si>
  <si>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</si>
  <si>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</si>
  <si>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</si>
  <si>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</si>
  <si>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</si>
  <si>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</si>
  <si>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</si>
  <si>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</si>
  <si>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</si>
  <si>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</si>
  <si>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</si>
  <si>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</si>
  <si>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</si>
  <si>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</si>
  <si>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</si>
  <si>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</si>
  <si>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</si>
  <si>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</si>
  <si>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</si>
  <si>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</si>
  <si>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</si>
  <si>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</si>
  <si>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</si>
  <si>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</si>
  <si>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</si>
  <si>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</si>
  <si>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</si>
  <si>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</si>
  <si>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</si>
  <si>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</si>
  <si>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</si>
  <si>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</si>
  <si>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</si>
  <si>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</si>
  <si>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</si>
  <si>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</si>
  <si>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</si>
  <si>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</si>
  <si>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</si>
  <si>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</si>
  <si>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</si>
  <si>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</si>
  <si>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</si>
  <si>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</si>
  <si>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</si>
  <si>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</si>
  <si>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</si>
  <si>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</si>
  <si>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</si>
  <si>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</si>
  <si>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</si>
  <si>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</si>
  <si>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</si>
  <si>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</si>
  <si>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</si>
  <si>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</si>
  <si>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</si>
  <si>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</si>
  <si>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</si>
  <si>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</si>
  <si>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</si>
  <si>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</si>
  <si>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</si>
  <si>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</si>
  <si>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</si>
  <si>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</si>
  <si>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</si>
  <si>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</si>
  <si>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</si>
  <si>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</si>
  <si>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</si>
  <si>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</si>
  <si>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</si>
  <si>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</si>
  <si>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</si>
  <si>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</si>
  <si>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</si>
  <si>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</si>
  <si>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</si>
  <si>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</si>
  <si>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</si>
  <si>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</si>
  <si>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</si>
  <si>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</si>
  <si>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</si>
  <si>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</si>
  <si>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</si>
  <si>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</si>
  <si>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</si>
  <si>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</si>
  <si>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</si>
  <si>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</si>
  <si>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</si>
  <si>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</si>
  <si>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</si>
  <si>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</si>
  <si>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</si>
  <si>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</si>
  <si>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</si>
  <si>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</si>
  <si>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</si>
  <si>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</si>
  <si>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</si>
  <si>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</si>
  <si>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</si>
  <si>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</si>
  <si>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</si>
  <si>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</si>
  <si>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</si>
  <si>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</si>
  <si>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</si>
  <si>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</si>
  <si>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</si>
  <si>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</si>
  <si>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</si>
  <si>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</si>
  <si>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</si>
  <si>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</si>
  <si>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</si>
  <si>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</si>
  <si>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</si>
  <si>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</si>
  <si>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</si>
  <si>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</si>
  <si>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</si>
  <si>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</si>
  <si>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</si>
  <si>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</si>
  <si>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</si>
  <si>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</si>
  <si>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</si>
  <si>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</si>
  <si>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</si>
  <si>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</si>
  <si>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</si>
  <si>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</si>
  <si>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</si>
  <si>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</si>
  <si>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</si>
  <si>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</si>
  <si>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</si>
  <si>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</si>
  <si>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</si>
  <si>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</si>
  <si>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</si>
  <si>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</si>
  <si>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</si>
  <si>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</si>
  <si>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</si>
  <si>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</si>
  <si>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</si>
  <si>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</si>
  <si>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</si>
  <si>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</si>
  <si>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</si>
  <si>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</si>
  <si>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</si>
  <si>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</si>
  <si>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</si>
  <si>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</si>
  <si>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</si>
  <si>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</si>
  <si>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</si>
  <si>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</si>
  <si>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</si>
  <si>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</si>
  <si>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</si>
  <si>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</si>
  <si>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</si>
  <si>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</si>
  <si>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</si>
  <si>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</si>
  <si>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</si>
  <si>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</si>
  <si>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</si>
  <si>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</si>
  <si>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</si>
  <si>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</si>
  <si>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</si>
  <si>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</si>
  <si>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</si>
  <si>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</si>
  <si>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</si>
  <si>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</si>
  <si>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</si>
  <si>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</si>
  <si>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</si>
  <si>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</si>
  <si>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</si>
  <si>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</si>
  <si>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</si>
  <si>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</si>
  <si>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</si>
  <si>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</si>
  <si>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</si>
  <si>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</si>
  <si>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</si>
  <si>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</si>
  <si>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</si>
  <si>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</si>
  <si>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</si>
  <si>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</si>
  <si>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</si>
  <si>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</si>
  <si>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</si>
  <si>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</si>
  <si>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</si>
  <si>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</si>
  <si>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</si>
  <si>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</si>
  <si>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</si>
  <si>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</si>
  <si>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</si>
  <si>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</si>
  <si>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</si>
  <si>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</si>
  <si>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</si>
  <si>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</si>
  <si>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</si>
  <si>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</si>
  <si>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</si>
  <si>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</si>
  <si>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</si>
  <si>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</si>
  <si>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</si>
  <si>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</si>
  <si>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</si>
  <si>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</si>
  <si>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</si>
  <si>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</si>
  <si>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</si>
  <si>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</si>
  <si>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</si>
  <si>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</si>
  <si>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</si>
  <si>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</si>
  <si>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</si>
  <si>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</si>
  <si>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</si>
  <si>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</si>
  <si>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</si>
  <si>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</si>
  <si>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</si>
  <si>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</si>
  <si>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</si>
  <si>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</si>
  <si>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</si>
  <si>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</si>
  <si>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</si>
  <si>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</si>
  <si>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</si>
  <si>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</si>
  <si>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</si>
  <si>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</si>
  <si>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</si>
  <si>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</si>
  <si>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</si>
  <si>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</si>
  <si>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</si>
  <si>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</si>
  <si>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</si>
  <si>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</si>
  <si>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</si>
  <si>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</si>
  <si>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</si>
  <si>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</si>
  <si>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</si>
  <si>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</si>
  <si>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</si>
  <si>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</si>
  <si>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</si>
  <si>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</si>
  <si>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</si>
  <si>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</si>
  <si>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</si>
  <si>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</si>
  <si>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</si>
  <si>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</si>
  <si>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</si>
  <si>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</si>
  <si>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</si>
  <si>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</si>
  <si>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</si>
  <si>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</si>
  <si>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</si>
  <si>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</si>
  <si>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</si>
  <si>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</si>
  <si>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</si>
  <si>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</si>
  <si>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</si>
  <si>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</si>
  <si>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</si>
  <si>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</si>
  <si>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</si>
  <si>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</si>
  <si>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</si>
  <si>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</si>
  <si>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</si>
  <si>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</si>
  <si>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</si>
  <si>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</si>
  <si>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</si>
  <si>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</si>
  <si>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</si>
  <si>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</si>
  <si>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</si>
  <si>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</si>
  <si>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</si>
  <si>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</si>
  <si>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</si>
  <si>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</si>
  <si>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</si>
  <si>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</si>
  <si>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</si>
  <si>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</si>
  <si>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</si>
  <si>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</si>
  <si>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</si>
  <si>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</si>
  <si>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</si>
  <si>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</si>
  <si>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</si>
  <si>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</si>
  <si>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</si>
  <si>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</si>
  <si>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</si>
  <si>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</si>
  <si>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</si>
  <si>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</si>
  <si>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</si>
  <si>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</si>
  <si>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</si>
  <si>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</si>
  <si>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</si>
  <si>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</si>
  <si>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</si>
  <si>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</si>
  <si>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</si>
  <si>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</si>
  <si>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</si>
  <si>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</si>
  <si>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</si>
  <si>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</si>
  <si>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</si>
  <si>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</si>
  <si>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</si>
  <si>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</si>
  <si>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</si>
  <si>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</si>
  <si>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</si>
  <si>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</si>
  <si>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</si>
  <si>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</si>
  <si>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</si>
  <si>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</si>
  <si>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</si>
  <si>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</si>
  <si>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</si>
  <si>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</si>
  <si>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</si>
  <si>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</si>
  <si>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</si>
  <si>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</si>
  <si>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</si>
  <si>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</si>
  <si>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</si>
  <si>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</si>
  <si>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</si>
  <si>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</si>
  <si>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</si>
  <si>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</si>
  <si>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</si>
  <si>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</si>
  <si>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</si>
  <si>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</si>
  <si>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</si>
  <si>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</si>
  <si>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</si>
  <si>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</si>
  <si>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</si>
  <si>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</si>
  <si>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</si>
  <si>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</si>
  <si>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</si>
  <si>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</si>
  <si>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</si>
  <si>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</si>
  <si>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</si>
  <si>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</si>
  <si>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</si>
  <si>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</si>
  <si>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</si>
  <si>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</si>
  <si>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</si>
  <si>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</si>
  <si>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</si>
  <si>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</si>
  <si>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</si>
  <si>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</si>
  <si>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</si>
  <si>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</si>
  <si>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</si>
  <si>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</si>
  <si>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</si>
  <si>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</si>
  <si>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</si>
  <si>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</si>
  <si>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</si>
  <si>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</si>
  <si>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</si>
  <si>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</si>
  <si>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</si>
  <si>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</si>
  <si>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</si>
  <si>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</si>
  <si>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</si>
  <si>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</si>
  <si>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</si>
  <si>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</si>
  <si>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</si>
  <si>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</si>
  <si>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</si>
  <si>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</si>
  <si>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</si>
  <si>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</si>
  <si>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</si>
  <si>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</si>
  <si>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</si>
  <si>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</si>
  <si>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</si>
  <si>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</si>
  <si>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</si>
  <si>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</si>
  <si>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</si>
  <si>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</si>
  <si>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</si>
  <si>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</si>
  <si>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</si>
  <si>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</si>
  <si>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</si>
  <si>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</si>
  <si>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</si>
  <si>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</si>
  <si>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</si>
  <si>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</si>
  <si>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</si>
  <si>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</si>
  <si>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</si>
  <si>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</si>
  <si>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</si>
  <si>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</si>
  <si>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</si>
  <si>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</si>
  <si>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</si>
  <si>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</si>
  <si>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</si>
  <si>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</si>
  <si>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</si>
  <si>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</si>
  <si>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</si>
  <si>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</si>
  <si>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</si>
  <si>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</si>
  <si>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</si>
  <si>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</si>
  <si>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</si>
  <si>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</si>
  <si>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</si>
  <si>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</si>
  <si>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</si>
  <si>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</si>
  <si>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</si>
  <si>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</si>
  <si>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</si>
  <si>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</si>
  <si>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</si>
  <si>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</si>
  <si>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</si>
  <si>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</si>
  <si>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</si>
  <si>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</si>
  <si>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</si>
  <si>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</si>
  <si>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</si>
  <si>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</si>
  <si>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</si>
  <si>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</si>
  <si>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</si>
  <si>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</si>
  <si>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</si>
  <si>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</si>
  <si>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</si>
  <si>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</si>
  <si>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</si>
  <si>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</si>
  <si>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</si>
  <si>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</si>
  <si>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</si>
  <si>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</si>
  <si>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</si>
  <si>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</si>
  <si>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</si>
  <si>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</si>
  <si>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</si>
  <si>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</si>
  <si>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</si>
  <si>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</si>
  <si>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</si>
  <si>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</si>
  <si>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</si>
  <si>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</si>
  <si>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</si>
  <si>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</si>
  <si>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</si>
  <si>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</si>
  <si>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</si>
  <si>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</si>
  <si>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</si>
  <si>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</si>
  <si>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</si>
  <si>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</si>
  <si>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</si>
  <si>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</si>
  <si>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</si>
  <si>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</si>
  <si>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</si>
  <si>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</si>
  <si>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</si>
  <si>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</si>
  <si>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</si>
  <si>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</si>
  <si>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</si>
  <si>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</si>
  <si>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</si>
  <si>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</si>
  <si>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</si>
  <si>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</si>
  <si>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</si>
  <si>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</si>
  <si>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</si>
  <si>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</si>
  <si>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</si>
  <si>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</si>
  <si>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</si>
  <si>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</si>
  <si>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</si>
  <si>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</si>
  <si>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</si>
  <si>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</si>
  <si>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</si>
  <si>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</si>
  <si>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</si>
  <si>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</si>
  <si>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</si>
  <si>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</si>
  <si>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</si>
  <si>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</si>
  <si>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</si>
  <si>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</si>
  <si>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</si>
  <si>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</si>
  <si>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</si>
  <si>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</si>
  <si>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</si>
  <si>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</si>
  <si>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</si>
  <si>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</si>
  <si>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</si>
  <si>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</si>
  <si>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</si>
  <si>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</si>
  <si>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</si>
  <si>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</si>
  <si>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</si>
  <si>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</si>
  <si>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</si>
  <si>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</si>
  <si>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</si>
  <si>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</si>
  <si>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</si>
  <si>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</si>
  <si>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</si>
  <si>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</si>
  <si>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</si>
  <si>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</si>
  <si>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</si>
  <si>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</si>
  <si>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</si>
  <si>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</si>
  <si>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</si>
  <si>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</si>
  <si>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</si>
  <si>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</si>
  <si>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</si>
  <si>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</si>
  <si>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</si>
  <si>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</si>
  <si>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</si>
  <si>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</si>
  <si>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</si>
  <si>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</si>
  <si>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</si>
  <si>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</si>
  <si>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</si>
  <si>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</si>
  <si>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</si>
  <si>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</si>
  <si>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</si>
  <si>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</si>
  <si>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</si>
  <si>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</si>
  <si>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</si>
  <si>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</si>
  <si>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</si>
  <si>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</si>
  <si>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</si>
  <si>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</si>
  <si>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</si>
  <si>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</si>
  <si>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</si>
  <si>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</si>
  <si>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</si>
  <si>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</si>
  <si>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</si>
  <si>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</si>
  <si>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</si>
  <si>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</si>
  <si>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</si>
  <si>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</si>
  <si>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</si>
  <si>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</si>
  <si>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</si>
  <si>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</si>
  <si>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</si>
  <si>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</si>
  <si>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</si>
  <si>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</si>
  <si>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</si>
  <si>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</si>
  <si>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</si>
  <si>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</si>
  <si>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</si>
  <si>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</si>
  <si>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</si>
  <si>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</si>
  <si>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</si>
  <si>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</si>
  <si>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</si>
  <si>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</si>
  <si>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</si>
  <si>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</si>
  <si>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</si>
  <si>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</si>
  <si>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</si>
  <si>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</si>
  <si>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</si>
  <si>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</si>
  <si>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</si>
  <si>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</si>
  <si>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</si>
  <si>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</si>
  <si>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</si>
  <si>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</si>
  <si>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</si>
  <si>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</si>
  <si>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</si>
  <si>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</si>
  <si>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</si>
  <si>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</si>
  <si>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</si>
  <si>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</si>
  <si>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</si>
  <si>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</si>
  <si>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</si>
  <si>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</si>
  <si>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</si>
  <si>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</si>
  <si>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</si>
  <si>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</si>
  <si>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</si>
  <si>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</si>
  <si>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</si>
  <si>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</si>
  <si>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</si>
  <si>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</si>
  <si>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</si>
  <si>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</si>
  <si>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</si>
  <si>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</si>
  <si>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</si>
  <si>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</si>
  <si>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</si>
  <si>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</si>
  <si>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</si>
  <si>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</si>
  <si>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</si>
  <si>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</si>
  <si>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</si>
  <si>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</si>
  <si>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</si>
  <si>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</si>
  <si>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</si>
  <si>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</si>
  <si>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</si>
  <si>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</si>
  <si>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</si>
  <si>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</si>
  <si>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</si>
  <si>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</si>
  <si>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</si>
  <si>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</si>
  <si>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</si>
  <si>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</si>
  <si>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</si>
  <si>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</si>
  <si>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</si>
  <si>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</si>
  <si>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</si>
  <si>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</si>
  <si>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</si>
  <si>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</si>
  <si>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</si>
  <si>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</si>
  <si>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</si>
  <si>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</si>
  <si>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</si>
  <si>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</si>
  <si>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</si>
  <si>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</si>
  <si>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</si>
  <si>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</si>
  <si>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</si>
  <si>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</si>
  <si>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</si>
  <si>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</si>
  <si>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</si>
  <si>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</si>
  <si>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</si>
  <si>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</si>
  <si>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</si>
  <si>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</si>
  <si>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</si>
  <si>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</si>
  <si>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</si>
  <si>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</si>
  <si>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</si>
  <si>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</si>
  <si>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</si>
  <si>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</si>
  <si>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</si>
  <si>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</si>
  <si>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</si>
  <si>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</si>
  <si>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</si>
  <si>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</si>
  <si>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</si>
  <si>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</si>
  <si>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</si>
  <si>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</si>
  <si>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</si>
  <si>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</si>
  <si>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</si>
  <si>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</si>
  <si>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</si>
  <si>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</si>
  <si>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</si>
  <si>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</si>
  <si>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</si>
  <si>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</si>
  <si>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</si>
  <si>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</si>
  <si>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</si>
  <si>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</si>
  <si>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</si>
  <si>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</si>
  <si>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</si>
  <si>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</si>
  <si>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</si>
  <si>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</si>
  <si>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</si>
  <si>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</si>
  <si>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</si>
  <si>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</si>
  <si>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</si>
  <si>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</si>
  <si>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</si>
  <si>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</si>
  <si>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</si>
  <si>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</si>
  <si>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</si>
  <si>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</si>
  <si>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</si>
  <si>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</si>
  <si>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</si>
  <si>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</si>
  <si>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</si>
  <si>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</si>
  <si>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</si>
  <si>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</si>
  <si>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</si>
  <si>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</si>
  <si>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</si>
  <si>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</si>
  <si>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</si>
  <si>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</si>
  <si>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</si>
  <si>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</si>
  <si>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</si>
  <si>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</si>
  <si>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</si>
  <si>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</si>
  <si>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</si>
  <si>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</si>
  <si>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</si>
  <si>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</si>
  <si>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</si>
  <si>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</si>
  <si>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</si>
  <si>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</si>
  <si>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</si>
  <si>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</si>
  <si>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</si>
  <si>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</si>
  <si>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</si>
  <si>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</si>
  <si>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</si>
  <si>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</si>
  <si>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</si>
  <si>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</si>
  <si>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</si>
  <si>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</si>
  <si>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</si>
  <si>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</si>
  <si>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</si>
  <si>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</si>
  <si>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</si>
  <si>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</si>
  <si>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</si>
  <si>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</si>
  <si>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</si>
  <si>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</si>
  <si>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</si>
  <si>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</si>
  <si>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</si>
  <si>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</si>
  <si>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</si>
  <si>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</si>
  <si>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</si>
  <si>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</si>
  <si>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</si>
  <si>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</si>
  <si>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</si>
  <si>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</si>
  <si>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</si>
  <si>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</si>
  <si>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</si>
  <si>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</si>
  <si>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</si>
  <si>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</si>
  <si>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</si>
  <si>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</si>
  <si>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</si>
  <si>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</si>
  <si>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</si>
  <si>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</si>
  <si>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</si>
  <si>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</si>
  <si>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</si>
  <si>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</si>
  <si>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</si>
  <si>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</si>
  <si>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</si>
  <si>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</si>
  <si>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</si>
  <si>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</si>
  <si>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</si>
  <si>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</si>
  <si>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</si>
  <si>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</si>
  <si>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</si>
  <si>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</si>
  <si>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</si>
  <si>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</si>
  <si>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</si>
  <si>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</si>
  <si>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</si>
  <si>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</si>
  <si>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</si>
  <si>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</si>
  <si>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</si>
  <si>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</si>
  <si>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</si>
  <si>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</si>
  <si>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</si>
  <si>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</si>
  <si>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</si>
  <si>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</si>
  <si>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</si>
  <si>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</si>
  <si>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</si>
  <si>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</si>
  <si>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</si>
  <si>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</si>
  <si>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</si>
  <si>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</si>
  <si>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</si>
  <si>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</si>
  <si>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</si>
  <si>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</si>
  <si>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</si>
  <si>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</si>
  <si>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</si>
  <si>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</si>
  <si>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</si>
  <si>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</si>
  <si>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</si>
  <si>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</si>
  <si>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</si>
  <si>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</si>
  <si>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</si>
  <si>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</si>
  <si>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</si>
  <si>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</si>
  <si>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</si>
  <si>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</si>
  <si>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</si>
  <si>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</si>
  <si>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</si>
  <si>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</si>
  <si>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</si>
  <si>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</si>
  <si>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</si>
  <si>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</si>
  <si>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</si>
  <si>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</si>
  <si>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</si>
  <si>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</si>
  <si>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</si>
  <si>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</si>
  <si>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</si>
  <si>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</si>
  <si>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</si>
  <si>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</si>
  <si>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</si>
  <si>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</si>
  <si>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</si>
  <si>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</si>
  <si>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</si>
  <si>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</si>
  <si>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</si>
  <si>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</si>
  <si>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</si>
  <si>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</si>
  <si>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</si>
  <si>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</si>
  <si>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</si>
  <si>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</si>
  <si>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</si>
  <si>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</si>
  <si>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</si>
  <si>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</si>
  <si>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</si>
  <si>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</si>
  <si>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</si>
  <si>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</si>
  <si>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</si>
  <si>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</si>
  <si>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</si>
  <si>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</si>
  <si>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</si>
  <si>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</si>
  <si>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</si>
  <si>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</si>
  <si>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</si>
  <si>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</si>
  <si>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</si>
  <si>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</si>
  <si>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</si>
  <si>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</si>
  <si>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</si>
  <si>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</si>
  <si>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</si>
  <si>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</si>
  <si>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</si>
  <si>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</si>
  <si>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</si>
  <si>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</si>
  <si>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</si>
  <si>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</si>
  <si>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</si>
  <si>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</si>
  <si>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</si>
  <si>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</si>
  <si>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</si>
  <si>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</si>
  <si>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</si>
  <si>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</si>
  <si>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</si>
  <si>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</si>
  <si>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</si>
  <si>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</si>
  <si>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</si>
  <si>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</si>
  <si>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</si>
  <si>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</si>
  <si>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</si>
  <si>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</si>
  <si>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</si>
  <si>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</si>
  <si>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</si>
  <si>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</si>
  <si>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</si>
  <si>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</si>
  <si>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</si>
  <si>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</si>
  <si>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</si>
  <si>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</si>
  <si>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</si>
  <si>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</si>
  <si>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</si>
  <si>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</si>
  <si>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</si>
  <si>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</si>
  <si>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</si>
  <si>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</si>
  <si>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</si>
  <si>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</si>
  <si>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</si>
  <si>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</si>
  <si>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</si>
  <si>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</si>
  <si>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</si>
  <si>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</si>
  <si>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</si>
  <si>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</si>
  <si>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</si>
  <si>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</si>
  <si>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</si>
  <si>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</si>
  <si>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</si>
  <si>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</si>
  <si>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</si>
  <si>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</si>
  <si>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</si>
  <si>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</si>
  <si>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</si>
  <si>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</si>
  <si>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</si>
  <si>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</si>
  <si>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</si>
  <si>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</si>
  <si>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</si>
  <si>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</si>
  <si>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</si>
  <si>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</si>
  <si>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</si>
  <si>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</si>
  <si>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</si>
  <si>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</si>
  <si>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</si>
  <si>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</si>
  <si>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</si>
  <si>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</si>
  <si>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</si>
  <si>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</si>
  <si>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</si>
  <si>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</si>
  <si>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</si>
  <si>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</si>
  <si>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</si>
  <si>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</si>
  <si>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</si>
  <si>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</si>
  <si>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</si>
  <si>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</si>
  <si>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</si>
  <si>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</si>
  <si>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</si>
  <si>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</si>
  <si>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</si>
  <si>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</si>
  <si>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</si>
  <si>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</si>
  <si>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</si>
  <si>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</si>
  <si>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</si>
  <si>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</si>
  <si>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</si>
  <si>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</si>
  <si>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</si>
  <si>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</si>
  <si>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</si>
  <si>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</si>
  <si>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</si>
  <si>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</si>
  <si>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</si>
  <si>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</si>
  <si>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</si>
  <si>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</si>
  <si>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</si>
  <si>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</si>
  <si>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</si>
  <si>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</si>
  <si>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</si>
  <si>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</si>
  <si>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</si>
  <si>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</si>
  <si>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</si>
  <si>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</si>
  <si>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</si>
  <si>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</si>
  <si>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</si>
  <si>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</si>
  <si>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</si>
  <si>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</si>
  <si>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</si>
  <si>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</si>
  <si>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</si>
  <si>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</si>
  <si>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</si>
  <si>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</si>
  <si>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</si>
  <si>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</si>
  <si>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</si>
  <si>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</si>
  <si>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</si>
  <si>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</si>
  <si>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</si>
  <si>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</si>
  <si>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</si>
  <si>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</si>
  <si>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</si>
  <si>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</si>
  <si>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</si>
  <si>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</si>
  <si>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</si>
  <si>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</si>
  <si>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</si>
  <si>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</si>
  <si>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</si>
  <si>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</si>
  <si>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</si>
  <si>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</si>
  <si>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</si>
  <si>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</si>
  <si>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</si>
  <si>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</si>
  <si>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</si>
  <si>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</si>
  <si>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</si>
  <si>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</si>
  <si>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</si>
  <si>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</si>
  <si>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</si>
  <si>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</si>
  <si>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</si>
  <si>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</si>
  <si>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</si>
  <si>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</si>
  <si>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</si>
  <si>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</si>
  <si>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</si>
  <si>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</si>
  <si>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</si>
  <si>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</si>
  <si>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</si>
  <si>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</si>
  <si>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</si>
  <si>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</si>
  <si>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</si>
  <si>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</si>
  <si>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</si>
  <si>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</si>
  <si>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</si>
  <si>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</si>
  <si>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</si>
  <si>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</si>
  <si>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</si>
  <si>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</si>
  <si>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</si>
  <si>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</si>
  <si>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</si>
  <si>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</si>
  <si>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</si>
  <si>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</si>
  <si>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</si>
  <si>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</si>
  <si>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</si>
  <si>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</si>
  <si>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</si>
  <si>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</si>
  <si>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</si>
  <si>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</si>
  <si>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</si>
  <si>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</si>
  <si>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</si>
  <si>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</si>
  <si>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</si>
  <si>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</si>
  <si>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</si>
  <si>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</si>
  <si>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</si>
  <si>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</si>
  <si>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</si>
  <si>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</si>
  <si>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</si>
  <si>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</si>
  <si>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</si>
  <si>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</si>
  <si>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</si>
  <si>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</si>
  <si>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</si>
  <si>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</si>
  <si>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</si>
  <si>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</si>
  <si>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</si>
  <si>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</si>
  <si>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</si>
  <si>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</si>
  <si>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</si>
  <si>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</si>
  <si>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</si>
  <si>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</si>
  <si>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</si>
  <si>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</si>
  <si>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</si>
  <si>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</si>
  <si>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</si>
  <si>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</si>
  <si>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</si>
  <si>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</si>
  <si>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</si>
  <si>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</si>
  <si>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</si>
  <si>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</si>
  <si>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</si>
  <si>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</si>
  <si>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</si>
  <si>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</si>
  <si>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</si>
  <si>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</si>
  <si>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</si>
  <si>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</si>
  <si>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</si>
  <si>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</si>
  <si>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</si>
  <si>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</si>
  <si>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</si>
  <si>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</si>
  <si>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</si>
  <si>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</si>
  <si>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</si>
  <si>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</si>
  <si>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</si>
  <si>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</si>
  <si>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</si>
  <si>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</si>
  <si>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</si>
  <si>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</si>
  <si>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</si>
  <si>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</si>
  <si>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</si>
  <si>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</si>
  <si>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</si>
  <si>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</si>
  <si>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</si>
  <si>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</si>
  <si>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</si>
  <si>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</si>
  <si>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</si>
  <si>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</si>
  <si>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</si>
  <si>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</si>
  <si>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</si>
  <si>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</si>
  <si>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</si>
  <si>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</si>
  <si>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</si>
  <si>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</si>
  <si>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</si>
  <si>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</si>
  <si>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</si>
  <si>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</si>
  <si>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</si>
  <si>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</si>
  <si>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</si>
  <si>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</si>
  <si>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</si>
  <si>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</si>
  <si>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</si>
  <si>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</si>
  <si>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</si>
  <si>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</si>
  <si>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</si>
  <si>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</si>
  <si>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</si>
  <si>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</si>
  <si>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</si>
  <si>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</si>
  <si>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</si>
  <si>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</si>
  <si>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</si>
  <si>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</si>
  <si>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</si>
  <si>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</si>
  <si>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</si>
  <si>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</si>
  <si>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</si>
  <si>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</si>
  <si>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</si>
  <si>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</si>
  <si>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</si>
  <si>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</si>
  <si>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</si>
  <si>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</si>
  <si>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</si>
  <si>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</si>
  <si>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</si>
  <si>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</si>
  <si>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</si>
  <si>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</si>
  <si>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</si>
  <si>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</si>
  <si>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</si>
  <si>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</si>
  <si>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</si>
  <si>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</si>
  <si>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</si>
  <si>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</si>
  <si>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</si>
  <si>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</si>
  <si>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</si>
  <si>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</si>
  <si>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</si>
  <si>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</si>
  <si>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</si>
  <si>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</si>
  <si>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</si>
  <si>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</si>
  <si>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</si>
  <si>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</si>
  <si>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</si>
  <si>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</si>
  <si>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</si>
  <si>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</si>
  <si>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</si>
  <si>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</si>
  <si>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</si>
  <si>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</si>
  <si>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</si>
  <si>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</si>
  <si>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</si>
  <si>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</si>
  <si>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</si>
  <si>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</si>
  <si>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</si>
  <si>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</si>
  <si>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</si>
  <si>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</si>
  <si>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</si>
  <si>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</si>
  <si>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</si>
  <si>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</si>
  <si>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</si>
  <si>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</si>
  <si>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</si>
  <si>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</si>
  <si>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</si>
  <si>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</si>
  <si>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</si>
  <si>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</si>
  <si>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</si>
  <si>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</si>
  <si>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</si>
  <si>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</si>
  <si>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</si>
  <si>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</si>
  <si>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</si>
  <si>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</si>
  <si>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</si>
  <si>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</si>
  <si>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</si>
  <si>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</si>
  <si>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</si>
  <si>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</si>
  <si>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</si>
  <si>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</si>
  <si>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</si>
  <si>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</si>
  <si>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</si>
  <si>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</si>
  <si>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</si>
  <si>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</si>
  <si>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</si>
  <si>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</si>
  <si>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</si>
  <si>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</si>
  <si>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</si>
  <si>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</si>
  <si>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</si>
  <si>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</si>
  <si>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</si>
  <si>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</si>
  <si>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</si>
  <si>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</si>
  <si>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</si>
  <si>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</si>
  <si>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</si>
  <si>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</si>
  <si>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</si>
  <si>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</si>
  <si>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</si>
  <si>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</si>
  <si>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</si>
  <si>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</si>
  <si>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</si>
  <si>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</si>
  <si>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</si>
  <si>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</si>
  <si>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</si>
  <si>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</si>
  <si>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</si>
  <si>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</si>
  <si>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</si>
  <si>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</si>
  <si>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</si>
  <si>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</si>
  <si>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</si>
  <si>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</si>
  <si>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</si>
  <si>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</si>
  <si>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</si>
  <si>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</si>
  <si>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</si>
  <si>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</si>
  <si>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</si>
  <si>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</si>
  <si>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</si>
  <si>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</si>
  <si>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</si>
  <si>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</si>
  <si>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</si>
  <si>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</si>
  <si>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</si>
  <si>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</si>
  <si>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</si>
  <si>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</si>
  <si>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</si>
  <si>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</si>
  <si>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</si>
  <si>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</si>
  <si>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</si>
  <si>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</si>
  <si>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</si>
  <si>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</si>
  <si>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</si>
  <si>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</si>
  <si>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</si>
  <si>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</si>
  <si>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</si>
  <si>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</si>
  <si>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</si>
  <si>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</si>
  <si>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</si>
  <si>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</si>
  <si>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</si>
  <si>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</si>
  <si>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</si>
  <si>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</si>
  <si>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</si>
  <si>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</si>
  <si>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</si>
  <si>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</si>
  <si>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</si>
  <si>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</si>
  <si>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</si>
  <si>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</si>
  <si>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</si>
  <si>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</si>
  <si>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</si>
  <si>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</si>
  <si>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</si>
  <si>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</si>
  <si>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</si>
  <si>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</si>
  <si>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</si>
  <si>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</si>
  <si>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</si>
  <si>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</si>
  <si>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</si>
  <si>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</si>
  <si>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</si>
  <si>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</si>
  <si>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</si>
  <si>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</si>
  <si>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</si>
  <si>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</si>
  <si>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</si>
  <si>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</si>
  <si>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</si>
  <si>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</si>
  <si>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</si>
  <si>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</si>
  <si>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</si>
  <si>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</si>
  <si>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</si>
  <si>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</si>
  <si>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</si>
  <si>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</si>
  <si>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</si>
  <si>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</si>
  <si>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</si>
  <si>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</si>
  <si>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</si>
  <si>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</si>
  <si>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</si>
  <si>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</si>
  <si>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</si>
  <si>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</si>
  <si>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</si>
  <si>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</si>
  <si>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</si>
  <si>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</si>
  <si>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</si>
  <si>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</si>
  <si>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</si>
  <si>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</si>
  <si>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</si>
  <si>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</si>
  <si>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</si>
  <si>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</si>
  <si>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</si>
  <si>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</si>
  <si>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</si>
  <si>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</si>
  <si>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</si>
  <si>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</si>
  <si>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</si>
  <si>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</si>
  <si>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</si>
  <si>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</si>
  <si>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</si>
  <si>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</si>
  <si>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</si>
  <si>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</si>
  <si>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</si>
  <si>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</si>
  <si>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</si>
  <si>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</si>
  <si>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</si>
  <si>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</si>
  <si>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</si>
  <si>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</si>
  <si>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</si>
  <si>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</si>
  <si>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</si>
  <si>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</si>
  <si>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</si>
  <si>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</si>
  <si>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</si>
  <si>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</si>
  <si>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</si>
  <si>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</si>
  <si>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</si>
  <si>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</si>
  <si>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</si>
  <si>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</si>
  <si>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</si>
  <si>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</si>
  <si>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</si>
  <si>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</si>
  <si>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</si>
  <si>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</si>
  <si>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</si>
  <si>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</si>
  <si>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</si>
  <si>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</si>
  <si>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</si>
  <si>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</si>
  <si>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</si>
  <si>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</si>
  <si>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</si>
  <si>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</si>
  <si>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</si>
  <si>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</si>
  <si>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</si>
  <si>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</si>
  <si>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</si>
  <si>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</si>
  <si>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</si>
  <si>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</si>
  <si>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</si>
  <si>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</si>
  <si>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</si>
  <si>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</si>
  <si>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</si>
  <si>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</si>
  <si>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</si>
  <si>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</si>
  <si>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</si>
  <si>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</si>
  <si>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</si>
  <si>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</si>
  <si>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</si>
  <si>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</si>
  <si>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</si>
  <si>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</si>
  <si>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</si>
  <si>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</si>
  <si>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</si>
  <si>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</si>
  <si>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</si>
  <si>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</si>
  <si>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</si>
  <si>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</si>
  <si>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</si>
  <si>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</si>
  <si>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</si>
  <si>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</si>
  <si>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</si>
  <si>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</si>
  <si>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</si>
  <si>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</si>
  <si>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</si>
  <si>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</si>
  <si>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</si>
  <si>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</si>
  <si>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</si>
  <si>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</si>
  <si>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</si>
  <si>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</si>
  <si>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</si>
  <si>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</si>
  <si>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</si>
  <si>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</si>
  <si>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</si>
  <si>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</si>
  <si>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</si>
  <si>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</si>
  <si>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</si>
  <si>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</si>
  <si>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</si>
  <si>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</si>
  <si>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</si>
  <si>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</si>
  <si>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</si>
  <si>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</si>
  <si>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</si>
  <si>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</si>
  <si>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</si>
  <si>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</si>
  <si>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</si>
  <si>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</si>
  <si>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</si>
  <si>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</si>
  <si>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</si>
  <si>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</si>
  <si>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</si>
  <si>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</si>
  <si>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</si>
  <si>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</si>
  <si>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</si>
  <si>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</si>
  <si>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</si>
  <si>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</si>
  <si>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</si>
  <si>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</si>
  <si>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</si>
  <si>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</si>
  <si>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</si>
  <si>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</si>
  <si>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</si>
  <si>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</si>
  <si>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</si>
  <si>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</si>
  <si>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</si>
  <si>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</si>
  <si>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</si>
  <si>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</si>
  <si>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</si>
  <si>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</si>
  <si>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</si>
  <si>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</si>
  <si>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</si>
  <si>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</si>
  <si>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</si>
  <si>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</si>
  <si>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</si>
  <si>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</si>
  <si>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</si>
  <si>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</si>
  <si>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</si>
  <si>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</si>
  <si>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</si>
  <si>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</si>
  <si>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</si>
  <si>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</si>
  <si>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</si>
  <si>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</si>
  <si>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</si>
  <si>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</si>
  <si>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</si>
  <si>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</si>
  <si>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</si>
  <si>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</si>
  <si>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</si>
  <si>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</si>
  <si>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</si>
  <si>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</si>
  <si>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</si>
  <si>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</si>
  <si>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</si>
  <si>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</si>
  <si>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</si>
  <si>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</si>
  <si>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</si>
  <si>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</si>
  <si>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</si>
  <si>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</si>
  <si>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</si>
  <si>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</si>
  <si>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</si>
  <si>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</si>
  <si>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</si>
  <si>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</si>
  <si>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</si>
  <si>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</si>
  <si>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</si>
  <si>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</si>
  <si>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</si>
  <si>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</si>
  <si>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</si>
  <si>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</si>
  <si>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</si>
  <si>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</si>
  <si>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</si>
  <si>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</si>
  <si>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</si>
  <si>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</si>
  <si>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</si>
  <si>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</si>
  <si>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</si>
  <si>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</si>
  <si>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</si>
  <si>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</si>
  <si>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</si>
  <si>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</si>
  <si>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</si>
  <si>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</si>
  <si>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</si>
  <si>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</si>
  <si>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</si>
  <si>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</si>
  <si>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</si>
  <si>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</si>
  <si>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</si>
  <si>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</si>
  <si>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</si>
  <si>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</si>
  <si>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</si>
  <si>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</si>
  <si>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</si>
  <si>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</si>
  <si>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</si>
  <si>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</si>
  <si>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</si>
  <si>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</si>
  <si>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</si>
  <si>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</si>
  <si>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</si>
  <si>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</si>
  <si>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</si>
  <si>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</si>
  <si>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</si>
  <si>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</si>
  <si>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</si>
  <si>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</si>
  <si>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</si>
  <si>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</si>
  <si>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</si>
  <si>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</si>
  <si>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</si>
  <si>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</si>
  <si>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</si>
  <si>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</si>
  <si>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</si>
  <si>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</si>
  <si>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</si>
  <si>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</si>
  <si>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</si>
  <si>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</si>
  <si>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</si>
  <si>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</si>
  <si>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</si>
  <si>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</si>
  <si>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</si>
  <si>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</si>
  <si>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</si>
  <si>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</si>
  <si>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</si>
  <si>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</si>
  <si>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</si>
  <si>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</si>
  <si>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</si>
  <si>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</si>
  <si>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</si>
  <si>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</si>
  <si>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</si>
  <si>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</si>
  <si>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</si>
  <si>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</si>
  <si>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</si>
  <si>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</si>
  <si>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</si>
  <si>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</si>
  <si>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</si>
  <si>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</si>
  <si>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</si>
  <si>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</si>
  <si>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</si>
  <si>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</si>
  <si>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</si>
  <si>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</si>
  <si>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</si>
  <si>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</si>
  <si>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</si>
  <si>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</si>
  <si>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</si>
  <si>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</si>
  <si>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</si>
  <si>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</si>
  <si>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</si>
  <si>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</si>
  <si>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</si>
  <si>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</si>
  <si>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</si>
  <si>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</si>
  <si>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</si>
  <si>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</si>
  <si>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</si>
  <si>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</si>
  <si>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</si>
  <si>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</si>
  <si>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</si>
  <si>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</si>
  <si>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</si>
  <si>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</si>
  <si>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</si>
  <si>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</si>
  <si>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</si>
  <si>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</si>
  <si>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</si>
  <si>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</si>
  <si>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</si>
  <si>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</si>
  <si>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</si>
  <si>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</si>
  <si>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</si>
  <si>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</si>
  <si>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</si>
  <si>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</si>
  <si>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</si>
  <si>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</si>
  <si>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</si>
  <si>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</si>
  <si>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</si>
  <si>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</si>
  <si>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</si>
  <si>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</si>
  <si>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</si>
  <si>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</si>
  <si>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</si>
  <si>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</si>
  <si>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</si>
  <si>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</si>
  <si>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</si>
  <si>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</si>
  <si>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</si>
  <si>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</si>
  <si>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</si>
  <si>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</si>
  <si>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</si>
  <si>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</si>
  <si>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</si>
  <si>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</si>
  <si>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</si>
  <si>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</si>
  <si>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</si>
  <si>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</si>
  <si>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</si>
  <si>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</si>
  <si>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</si>
  <si>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</si>
  <si>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</si>
  <si>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</si>
  <si>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</si>
  <si>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</si>
  <si>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</si>
  <si>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</si>
  <si>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</si>
  <si>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</si>
  <si>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</si>
  <si>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</si>
  <si>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</si>
  <si>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</si>
  <si>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</si>
  <si>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</si>
  <si>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</si>
  <si>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</si>
  <si>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</si>
  <si>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</si>
  <si>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</si>
  <si>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</si>
  <si>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</si>
  <si>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</si>
  <si>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</si>
  <si>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</si>
  <si>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</si>
  <si>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</si>
  <si>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</si>
  <si>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</si>
  <si>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</si>
  <si>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</si>
  <si>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</si>
  <si>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</si>
  <si>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</si>
  <si>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</si>
  <si>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</si>
  <si>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</si>
  <si>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</si>
  <si>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</si>
  <si>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</si>
  <si>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</si>
  <si>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</si>
  <si>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</si>
  <si>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</si>
  <si>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</si>
  <si>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</si>
  <si>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</si>
  <si>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</si>
  <si>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</si>
  <si>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</si>
  <si>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</si>
  <si>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</si>
  <si>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</si>
  <si>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</si>
  <si>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</si>
  <si>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</si>
  <si>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</si>
  <si>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</si>
  <si>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</si>
  <si>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</si>
  <si>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</si>
  <si>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</si>
  <si>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</si>
  <si>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</si>
  <si>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</si>
  <si>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</si>
  <si>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</si>
  <si>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</si>
  <si>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</si>
  <si>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</si>
  <si>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</si>
  <si>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</si>
  <si>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</si>
  <si>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</si>
  <si>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</si>
  <si>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</si>
  <si>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</si>
  <si>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</si>
  <si>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</si>
  <si>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</si>
  <si>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</si>
  <si>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</si>
  <si>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</si>
  <si>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</si>
  <si>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</si>
  <si>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</si>
  <si>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</si>
  <si>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</si>
  <si>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</si>
  <si>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</si>
  <si>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</si>
  <si>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</si>
  <si>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</si>
  <si>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</si>
  <si>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</si>
  <si>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</si>
  <si>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</si>
  <si>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</si>
  <si>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</si>
  <si>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</si>
  <si>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</si>
  <si>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</si>
  <si>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</si>
  <si>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</si>
  <si>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</si>
  <si>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</si>
  <si>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</si>
  <si>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</si>
  <si>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</si>
  <si>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</si>
  <si>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</si>
  <si>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</si>
  <si>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</si>
  <si>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</si>
  <si>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</si>
  <si>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</si>
  <si>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</si>
  <si>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</si>
  <si>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</si>
  <si>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</si>
  <si>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</si>
  <si>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</si>
  <si>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</si>
  <si>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</si>
  <si>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</si>
  <si>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</si>
  <si>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</si>
  <si>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</si>
  <si>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</si>
  <si>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</si>
  <si>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</si>
  <si>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</si>
  <si>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</si>
  <si>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</si>
  <si>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</si>
  <si>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</si>
  <si>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</si>
  <si>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</si>
  <si>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</si>
  <si>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</si>
  <si>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</si>
  <si>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</si>
  <si>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</si>
  <si>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</si>
  <si>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</si>
  <si>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</si>
  <si>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</si>
  <si>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</si>
  <si>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</si>
  <si>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</si>
  <si>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</si>
  <si>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</si>
  <si>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</si>
  <si>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</si>
  <si>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</si>
  <si>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</si>
  <si>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</si>
  <si>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</si>
  <si>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</si>
  <si>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</si>
  <si>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</si>
  <si>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</si>
  <si>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</si>
  <si>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</si>
  <si>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</si>
  <si>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</si>
  <si>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</si>
  <si>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</si>
  <si>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</si>
  <si>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</si>
  <si>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</si>
  <si>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</si>
  <si>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</si>
  <si>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</si>
  <si>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</si>
  <si>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</si>
  <si>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</si>
  <si>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</si>
  <si>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</si>
  <si>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</si>
  <si>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</si>
  <si>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</si>
  <si>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</si>
  <si>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</si>
  <si>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</si>
  <si>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</si>
  <si>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</si>
  <si>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</si>
  <si>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</si>
  <si>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</si>
  <si>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</si>
  <si>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</si>
  <si>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</si>
  <si>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</si>
  <si>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</si>
  <si>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</si>
  <si>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</si>
  <si>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</si>
  <si>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</si>
  <si>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</si>
  <si>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</si>
  <si>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</si>
  <si>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</si>
  <si>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</si>
  <si>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</si>
  <si>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</si>
  <si>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</si>
  <si>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</si>
  <si>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</si>
  <si>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</si>
  <si>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</si>
  <si>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</si>
  <si>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</si>
  <si>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</si>
  <si>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</si>
  <si>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</si>
  <si>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</si>
  <si>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</si>
  <si>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</si>
  <si>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</si>
  <si>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</si>
  <si>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</si>
  <si>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</si>
  <si>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</si>
  <si>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</si>
  <si>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</si>
  <si>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</si>
  <si>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</si>
  <si>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</si>
  <si>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</si>
  <si>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</si>
  <si>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</si>
  <si>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</si>
  <si>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</si>
  <si>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</si>
  <si>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</si>
  <si>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</si>
  <si>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</si>
  <si>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</si>
  <si>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</si>
  <si>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</si>
  <si>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</si>
  <si>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</si>
  <si>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</si>
  <si>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</si>
  <si>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</si>
  <si>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</si>
  <si>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</si>
  <si>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</si>
  <si>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</si>
  <si>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</si>
  <si>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</si>
  <si>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</si>
  <si>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</si>
  <si>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</si>
  <si>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</si>
  <si>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</si>
  <si>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</si>
  <si>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</si>
  <si>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</si>
  <si>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</si>
  <si>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</si>
  <si>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</si>
  <si>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</si>
  <si>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</si>
  <si>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</si>
  <si>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</si>
  <si>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</si>
  <si>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</si>
  <si>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</si>
  <si>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</si>
  <si>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</si>
  <si>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</si>
  <si>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</si>
  <si>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</si>
  <si>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</si>
  <si>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</si>
  <si>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</si>
  <si>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</si>
  <si>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</si>
  <si>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</si>
  <si>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</si>
  <si>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</si>
  <si>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</si>
  <si>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</si>
  <si>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</si>
  <si>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</si>
  <si>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</si>
  <si>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</si>
  <si>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</si>
  <si>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</si>
  <si>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</si>
  <si>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</si>
  <si>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</si>
  <si>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</si>
  <si>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</si>
  <si>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</si>
  <si>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</si>
  <si>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</si>
  <si>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</si>
  <si>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</si>
  <si>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</si>
  <si>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</si>
  <si>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</si>
  <si>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</si>
  <si>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</si>
  <si>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</si>
  <si>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</si>
  <si>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</si>
  <si>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</si>
  <si>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</si>
  <si>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</si>
  <si>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</si>
  <si>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</si>
  <si>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</si>
  <si>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</si>
  <si>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</si>
  <si>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</si>
  <si>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</si>
  <si>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</si>
  <si>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</si>
  <si>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</si>
  <si>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</si>
  <si>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</si>
  <si>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</si>
  <si>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</si>
  <si>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</si>
  <si>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</si>
  <si>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</si>
  <si>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</si>
  <si>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</si>
  <si>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</si>
  <si>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</si>
  <si>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</si>
  <si>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</si>
  <si>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</si>
  <si>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</si>
  <si>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</si>
  <si>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</si>
  <si>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</si>
  <si>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</si>
  <si>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</si>
  <si>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</si>
  <si>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</si>
  <si>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</si>
  <si>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</si>
  <si>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</si>
  <si>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</si>
  <si>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</si>
  <si>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</si>
  <si>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</si>
  <si>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</si>
  <si>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</si>
  <si>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</si>
  <si>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</si>
  <si>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</si>
  <si>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</si>
  <si>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</si>
  <si>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</si>
  <si>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</si>
  <si>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</si>
  <si>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</si>
  <si>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</si>
  <si>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</si>
  <si>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</si>
  <si>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</si>
  <si>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</si>
  <si>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</si>
  <si>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</si>
  <si>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</si>
  <si>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</si>
  <si>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</si>
  <si>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</si>
  <si>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</si>
  <si>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</si>
  <si>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</si>
  <si>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</si>
  <si>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</si>
  <si>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</si>
  <si>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</si>
  <si>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</si>
  <si>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</si>
  <si>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</si>
  <si>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</si>
  <si>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</si>
  <si>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</si>
  <si>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</si>
  <si>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</si>
  <si>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</si>
  <si>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</si>
  <si>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</si>
  <si>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</si>
  <si>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</si>
  <si>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</si>
  <si>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</si>
  <si>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</si>
  <si>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</si>
  <si>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</si>
  <si>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</si>
  <si>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</si>
  <si>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</si>
  <si>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</si>
  <si>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</si>
  <si>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</si>
  <si>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</si>
  <si>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</si>
  <si>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</si>
  <si>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</si>
  <si>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</si>
  <si>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</si>
  <si>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</si>
  <si>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</si>
  <si>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</si>
  <si>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</si>
  <si>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</si>
  <si>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</si>
  <si>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</si>
  <si>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</si>
  <si>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</si>
  <si>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</si>
  <si>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</si>
  <si>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</si>
  <si>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</si>
  <si>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</si>
  <si>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</si>
  <si>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</si>
  <si>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</si>
  <si>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</si>
  <si>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</si>
  <si>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</si>
  <si>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</si>
  <si>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</si>
  <si>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</si>
  <si>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</si>
  <si>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</si>
  <si>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</si>
  <si>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</si>
  <si>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</si>
  <si>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</si>
  <si>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</si>
  <si>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</si>
  <si>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</si>
  <si>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</si>
  <si>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</si>
  <si>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</si>
  <si>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</si>
  <si>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</si>
  <si>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</si>
  <si>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</si>
  <si>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</si>
  <si>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</si>
  <si>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</si>
  <si>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</si>
  <si>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</si>
  <si>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</si>
  <si>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</si>
  <si>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</si>
  <si>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</si>
  <si>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</si>
  <si>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</si>
  <si>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</si>
  <si>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</si>
  <si>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</si>
  <si>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</si>
  <si>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</si>
  <si>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</si>
  <si>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</si>
  <si>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</si>
  <si>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</si>
  <si>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</si>
  <si>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</si>
  <si>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</si>
  <si>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</si>
  <si>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</si>
  <si>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</si>
  <si>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</si>
  <si>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</si>
  <si>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</si>
  <si>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</si>
  <si>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</si>
  <si>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</si>
  <si>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</si>
  <si>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</si>
  <si>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</si>
  <si>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</si>
  <si>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</si>
  <si>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</si>
  <si>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</si>
  <si>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</si>
  <si>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</si>
  <si>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</si>
  <si>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</si>
  <si>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</si>
  <si>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</si>
  <si>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</si>
  <si>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</si>
  <si>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</si>
  <si>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</si>
  <si>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</si>
  <si>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</si>
  <si>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</si>
  <si>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</si>
  <si>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</si>
  <si>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</si>
  <si>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</si>
  <si>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</si>
  <si>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</si>
  <si>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</si>
  <si>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</si>
  <si>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</si>
  <si>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</si>
  <si>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</si>
  <si>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</si>
  <si>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</si>
  <si>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</si>
  <si>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</si>
  <si>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</si>
  <si>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</si>
  <si>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</si>
  <si>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</si>
  <si>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</si>
  <si>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</si>
  <si>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</si>
  <si>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</si>
  <si>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</si>
  <si>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</si>
  <si>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</si>
  <si>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</si>
  <si>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</si>
  <si>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</si>
  <si>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</si>
  <si>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</si>
  <si>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</si>
  <si>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</si>
  <si>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</si>
  <si>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</si>
  <si>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</si>
  <si>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</si>
  <si>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</si>
  <si>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</si>
  <si>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</si>
  <si>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</si>
  <si>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</si>
  <si>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</si>
  <si>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</si>
  <si>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</si>
  <si>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</si>
  <si>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</si>
  <si>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</si>
  <si>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</si>
  <si>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</si>
  <si>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</si>
  <si>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</si>
  <si>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</si>
  <si>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</si>
  <si>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</si>
  <si>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</si>
  <si>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</si>
  <si>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</si>
  <si>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</si>
  <si>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</si>
  <si>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</si>
  <si>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</si>
  <si>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</si>
  <si>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</si>
  <si>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</si>
  <si>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</si>
  <si>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</si>
  <si>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</si>
  <si>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</si>
  <si>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</si>
  <si>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</si>
  <si>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</si>
  <si>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</si>
  <si>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</si>
  <si>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</si>
  <si>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</si>
  <si>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</si>
  <si>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</si>
  <si>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</si>
  <si>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</si>
  <si>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</si>
  <si>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</si>
  <si>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</si>
  <si>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</si>
  <si>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</si>
  <si>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</si>
  <si>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</si>
  <si>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</si>
  <si>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</si>
  <si>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</si>
  <si>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</si>
  <si>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</si>
  <si>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</si>
  <si>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</si>
  <si>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</si>
  <si>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</si>
  <si>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</si>
  <si>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</si>
  <si>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</si>
  <si>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</si>
  <si>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</si>
  <si>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</si>
  <si>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</si>
  <si>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</si>
  <si>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</si>
  <si>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</si>
  <si>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</si>
  <si>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</si>
  <si>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</si>
  <si>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</si>
  <si>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</si>
  <si>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</si>
  <si>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</si>
  <si>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</si>
  <si>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</si>
  <si>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</si>
  <si>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</si>
  <si>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</si>
  <si>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</si>
  <si>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</si>
  <si>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</si>
  <si>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</si>
  <si>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</si>
  <si>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</si>
  <si>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</si>
  <si>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</si>
  <si>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</si>
  <si>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</si>
  <si>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</si>
  <si>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</si>
  <si>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</si>
  <si>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</si>
  <si>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</si>
  <si>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</si>
  <si>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</si>
  <si>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</si>
  <si>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</si>
  <si>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</si>
  <si>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</si>
  <si>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</si>
  <si>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</si>
  <si>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</si>
  <si>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</si>
  <si>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</si>
  <si>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</si>
  <si>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</si>
  <si>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</si>
  <si>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</si>
  <si>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</si>
  <si>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</si>
  <si>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</si>
  <si>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</si>
  <si>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</si>
  <si>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</si>
  <si>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</si>
  <si>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</si>
  <si>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</si>
  <si>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</si>
  <si>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</si>
  <si>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</si>
  <si>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</si>
  <si>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</si>
  <si>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</si>
  <si>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</si>
  <si>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</si>
  <si>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</si>
  <si>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</si>
  <si>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</si>
  <si>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</si>
  <si>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</si>
  <si>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</si>
  <si>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</si>
  <si>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</si>
  <si>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</si>
  <si>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</si>
  <si>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</si>
  <si>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</si>
  <si>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</si>
  <si>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</si>
  <si>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</si>
  <si>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</si>
  <si>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</si>
  <si>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</si>
  <si>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</si>
  <si>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</si>
  <si>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</si>
  <si>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</si>
  <si>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</si>
  <si>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</si>
  <si>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</si>
  <si>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</si>
  <si>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</si>
  <si>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</si>
  <si>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</si>
  <si>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</si>
  <si>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</si>
  <si>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</si>
  <si>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</si>
  <si>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</si>
  <si>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</si>
  <si>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</si>
  <si>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</si>
  <si>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</si>
  <si>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</si>
  <si>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</si>
  <si>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</si>
  <si>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</si>
  <si>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</si>
  <si>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</si>
  <si>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</si>
  <si>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</si>
  <si>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</si>
  <si>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</si>
  <si>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</si>
  <si>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</si>
  <si>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</si>
  <si>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</si>
  <si>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</si>
  <si>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</si>
  <si>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</si>
  <si>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</si>
  <si>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</si>
  <si>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</si>
  <si>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</si>
  <si>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</si>
  <si>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</si>
  <si>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</si>
  <si>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</si>
  <si>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</si>
  <si>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</si>
  <si>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</si>
  <si>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</si>
  <si>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</si>
  <si>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</si>
  <si>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</si>
  <si>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</si>
  <si>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</si>
  <si>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</si>
  <si>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</si>
  <si>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</si>
  <si>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</si>
  <si>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</si>
  <si>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</si>
  <si>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</si>
  <si>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</si>
  <si>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</si>
  <si>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</si>
  <si>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</si>
  <si>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</si>
  <si>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</si>
  <si>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</si>
  <si>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</si>
  <si>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</si>
  <si>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</si>
  <si>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</si>
  <si>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</si>
  <si>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</si>
  <si>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</si>
  <si>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</si>
  <si>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</si>
  <si>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</si>
  <si>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</si>
  <si>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</si>
  <si>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</si>
  <si>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</si>
  <si>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</si>
  <si>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</si>
  <si>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</si>
  <si>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</si>
  <si>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</si>
  <si>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</si>
  <si>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</si>
  <si>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</si>
  <si>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</si>
  <si>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</si>
  <si>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</si>
  <si>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</si>
  <si>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</si>
  <si>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</si>
  <si>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</si>
  <si>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</si>
  <si>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</si>
  <si>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</si>
  <si>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</si>
  <si>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</si>
  <si>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</si>
  <si>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</si>
  <si>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</si>
  <si>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</si>
  <si>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</si>
  <si>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</si>
  <si>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</si>
  <si>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</si>
  <si>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</si>
  <si>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</si>
  <si>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</si>
  <si>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</si>
  <si>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</si>
  <si>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</si>
  <si>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</si>
  <si>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</si>
  <si>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</si>
  <si>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</si>
  <si>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</si>
  <si>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</si>
  <si>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</si>
  <si>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</si>
  <si>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</si>
  <si>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</si>
  <si>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</si>
  <si>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</si>
  <si>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</si>
  <si>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</si>
  <si>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</si>
  <si>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</si>
  <si>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</si>
  <si>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</si>
  <si>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</si>
  <si>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</si>
  <si>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</si>
  <si>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</si>
  <si>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</si>
  <si>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</si>
  <si>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</si>
  <si>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</si>
  <si>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</si>
  <si>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</si>
  <si>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</si>
  <si>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</si>
  <si>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</si>
  <si>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</si>
  <si>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</si>
  <si>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</si>
  <si>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</si>
  <si>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</si>
  <si>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</si>
  <si>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</si>
  <si>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</si>
  <si>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</si>
  <si>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</si>
  <si>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</si>
  <si>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</si>
  <si>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</si>
  <si>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</si>
  <si>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</si>
  <si>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</si>
  <si>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</si>
  <si>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</si>
  <si>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</si>
  <si>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</si>
  <si>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</si>
  <si>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</si>
  <si>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</si>
  <si>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</si>
  <si>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</si>
  <si>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</si>
  <si>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</si>
  <si>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</si>
  <si>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</si>
  <si>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</si>
  <si>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</si>
  <si>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</si>
  <si>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</si>
  <si>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</si>
  <si>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</si>
  <si>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</si>
  <si>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</si>
  <si>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</si>
  <si>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</si>
  <si>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</si>
  <si>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</si>
  <si>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</si>
  <si>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</si>
  <si>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</si>
  <si>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</si>
  <si>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</si>
  <si>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</si>
  <si>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</si>
  <si>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</si>
  <si>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</si>
  <si>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</si>
  <si>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</si>
  <si>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</si>
  <si>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</si>
  <si>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</si>
  <si>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</si>
  <si>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</si>
  <si>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</si>
  <si>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</si>
  <si>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</si>
  <si>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</si>
  <si>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</si>
  <si>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</si>
  <si>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</si>
  <si>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</si>
  <si>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</si>
  <si>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</si>
  <si>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</si>
  <si>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</si>
  <si>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</si>
  <si>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</si>
  <si>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</si>
  <si>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</si>
  <si>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</si>
  <si>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</si>
  <si>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</si>
  <si>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</si>
  <si>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</si>
  <si>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</si>
  <si>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</si>
  <si>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</si>
  <si>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</si>
  <si>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</si>
  <si>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</si>
  <si>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</si>
  <si>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</si>
  <si>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</si>
  <si>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</si>
  <si>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</si>
  <si>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</si>
  <si>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</si>
  <si>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</si>
  <si>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</si>
  <si>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</si>
  <si>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</si>
  <si>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</si>
  <si>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</si>
  <si>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</si>
  <si>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</si>
  <si>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</si>
  <si>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</si>
  <si>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</si>
  <si>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</si>
  <si>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</si>
  <si>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</si>
  <si>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</si>
  <si>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</si>
  <si>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</si>
  <si>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</si>
  <si>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</si>
  <si>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</si>
  <si>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</si>
  <si>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</si>
  <si>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</si>
  <si>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</si>
  <si>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</si>
  <si>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</si>
  <si>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</si>
  <si>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</si>
  <si>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</si>
  <si>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</si>
  <si>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</si>
  <si>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</si>
  <si>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</si>
  <si>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</si>
  <si>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</si>
  <si>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</si>
  <si>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</si>
  <si>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</si>
  <si>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</si>
  <si>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</si>
  <si>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</si>
  <si>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</si>
  <si>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</si>
  <si>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</si>
  <si>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</si>
  <si>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</si>
  <si>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</si>
  <si>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</si>
  <si>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</si>
  <si>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</si>
  <si>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</si>
  <si>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</si>
  <si>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</si>
  <si>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</si>
  <si>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</si>
  <si>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</si>
  <si>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</si>
  <si>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</si>
  <si>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</si>
  <si>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</si>
  <si>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</si>
  <si>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</si>
  <si>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</si>
  <si>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</si>
  <si>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</si>
  <si>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</si>
  <si>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</si>
  <si>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</si>
  <si>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</si>
  <si>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</si>
  <si>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</si>
  <si>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</si>
  <si>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</si>
  <si>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</si>
  <si>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</si>
  <si>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</si>
  <si>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</si>
  <si>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</si>
  <si>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</si>
  <si>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</si>
  <si>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</si>
  <si>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</si>
  <si>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</si>
  <si>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</si>
  <si>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</si>
  <si>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</si>
  <si>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</si>
  <si>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</si>
  <si>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</si>
  <si>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</si>
  <si>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</si>
  <si>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</si>
  <si>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</si>
  <si>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</si>
  <si>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</si>
  <si>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</si>
  <si>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</si>
  <si>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</si>
  <si>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</si>
  <si>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</si>
  <si>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</si>
  <si>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</si>
  <si>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</si>
  <si>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</si>
  <si>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</si>
  <si>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</si>
  <si>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</si>
  <si>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</si>
  <si>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</si>
  <si>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</si>
  <si>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</si>
  <si>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</si>
  <si>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</si>
  <si>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</si>
  <si>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</si>
  <si>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</si>
  <si>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</si>
  <si>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</si>
  <si>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</si>
  <si>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</si>
  <si>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</si>
  <si>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</si>
  <si>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</si>
  <si>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</si>
  <si>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</si>
  <si>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</si>
  <si>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</si>
  <si>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</si>
  <si>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</si>
  <si>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</si>
  <si>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</si>
  <si>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</si>
  <si>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</si>
  <si>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</si>
  <si>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</si>
  <si>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</si>
  <si>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</si>
  <si>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</si>
  <si>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</si>
  <si>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</si>
  <si>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</si>
  <si>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</si>
  <si>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</si>
  <si>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</si>
  <si>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</si>
  <si>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</si>
  <si>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</si>
  <si>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</si>
  <si>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</si>
  <si>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</si>
  <si>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</si>
  <si>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</si>
  <si>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</si>
  <si>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</si>
  <si>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</si>
  <si>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</si>
  <si>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</si>
  <si>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</si>
  <si>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</si>
  <si>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</si>
  <si>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</si>
  <si>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</si>
  <si>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</si>
  <si>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</si>
  <si>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</si>
  <si>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</si>
  <si>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</si>
  <si>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</si>
  <si>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</si>
  <si>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</si>
  <si>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</si>
  <si>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</si>
  <si>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</si>
  <si>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</si>
  <si>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</si>
  <si>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</si>
  <si>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</si>
  <si>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</si>
  <si>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</si>
  <si>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</si>
  <si>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</si>
  <si>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</si>
  <si>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</si>
  <si>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</si>
  <si>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</si>
  <si>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</si>
  <si>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</si>
  <si>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</si>
  <si>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</si>
  <si>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</si>
  <si>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</si>
  <si>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</si>
  <si>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</si>
  <si>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</si>
  <si>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</si>
  <si>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</si>
  <si>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</si>
  <si>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</si>
  <si>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</si>
  <si>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</si>
  <si>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</si>
  <si>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</si>
  <si>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</si>
  <si>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</si>
  <si>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</si>
  <si>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</si>
  <si>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</si>
  <si>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</si>
  <si>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</si>
  <si>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</si>
  <si>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</si>
  <si>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</si>
  <si>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</si>
  <si>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</si>
  <si>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</si>
  <si>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</si>
  <si>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</si>
  <si>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</si>
  <si>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</si>
  <si>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</si>
  <si>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</si>
  <si>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</si>
  <si>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</si>
  <si>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</si>
  <si>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</si>
  <si>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</si>
  <si>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</si>
  <si>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</si>
  <si>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</si>
  <si>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</si>
  <si>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</si>
  <si>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</si>
  <si>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</si>
  <si>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</si>
  <si>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</si>
  <si>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</si>
  <si>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</si>
  <si>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</si>
  <si>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</si>
  <si>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</si>
  <si>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</si>
  <si>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</si>
  <si>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</si>
  <si>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</si>
  <si>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</si>
  <si>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</si>
  <si>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</si>
  <si>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</si>
  <si>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</si>
  <si>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</si>
  <si>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</si>
  <si>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</si>
  <si>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</si>
  <si>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</si>
  <si>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</si>
  <si>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</si>
  <si>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</si>
  <si>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</si>
  <si>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</si>
  <si>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</si>
  <si>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</si>
  <si>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</si>
  <si>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</si>
  <si>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</si>
  <si>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</si>
  <si>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</si>
  <si>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</si>
  <si>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</si>
  <si>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</si>
  <si>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</si>
  <si>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</si>
  <si>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</si>
  <si>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</si>
  <si>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</si>
  <si>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</si>
  <si>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</si>
  <si>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</si>
  <si>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</si>
  <si>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</si>
  <si>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</si>
  <si>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</si>
  <si>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</si>
  <si>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</si>
  <si>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</si>
  <si>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</si>
  <si>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</si>
  <si>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</si>
  <si>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</si>
  <si>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</si>
  <si>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</si>
  <si>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</si>
  <si>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</si>
  <si>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</si>
  <si>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</si>
  <si>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</si>
  <si>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</si>
  <si>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</si>
  <si>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</si>
  <si>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</si>
  <si>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</si>
  <si>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</si>
  <si>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</si>
  <si>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</si>
  <si>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</si>
  <si>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</si>
  <si>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</si>
  <si>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</si>
  <si>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</si>
  <si>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</si>
  <si>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</si>
  <si>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</si>
  <si>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</si>
  <si>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</si>
  <si>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</si>
  <si>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</si>
  <si>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</si>
  <si>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</si>
  <si>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</si>
  <si>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</si>
  <si>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</si>
  <si>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</si>
  <si>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</si>
  <si>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</si>
  <si>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</si>
  <si>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</si>
  <si>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</si>
  <si>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</si>
  <si>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</si>
  <si>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</si>
  <si>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</si>
  <si>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</si>
  <si>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</si>
  <si>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</si>
  <si>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</si>
  <si>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</si>
  <si>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</si>
  <si>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</si>
  <si>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</si>
  <si>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</si>
  <si>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</si>
  <si>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</si>
  <si>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</si>
  <si>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</si>
  <si>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</si>
  <si>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</si>
  <si>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</si>
  <si>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</si>
  <si>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</si>
  <si>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</si>
  <si>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</si>
  <si>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</si>
  <si>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</si>
  <si>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</si>
  <si>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</si>
  <si>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</si>
  <si>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</si>
  <si>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</si>
  <si>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</si>
  <si>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</si>
  <si>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</si>
  <si>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</si>
  <si>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</si>
  <si>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</si>
  <si>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</si>
  <si>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</si>
  <si>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</si>
  <si>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</si>
  <si>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</si>
  <si>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</si>
  <si>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</si>
  <si>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</si>
  <si>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</si>
  <si>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</si>
  <si>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</si>
  <si>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</si>
  <si>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</si>
  <si>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</si>
  <si>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</si>
  <si>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</si>
  <si>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</si>
  <si>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</si>
  <si>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</si>
  <si>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</si>
  <si>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</si>
  <si>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</si>
  <si>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</si>
  <si>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</si>
  <si>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</si>
  <si>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</si>
  <si>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</si>
  <si>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</si>
  <si>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</si>
  <si>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</si>
  <si>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</si>
  <si>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</si>
  <si>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</si>
  <si>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</si>
  <si>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</si>
  <si>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</si>
  <si>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</si>
  <si>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</si>
  <si>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</si>
  <si>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</si>
  <si>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</si>
  <si>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</si>
  <si>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</si>
  <si>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</si>
  <si>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</si>
  <si>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</si>
  <si>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</si>
  <si>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</si>
  <si>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</si>
  <si>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</si>
  <si>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</si>
  <si>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</si>
  <si>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</si>
  <si>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</si>
  <si>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</si>
  <si>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</si>
  <si>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</si>
  <si>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</si>
  <si>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</si>
  <si>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</si>
  <si>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</si>
  <si>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</si>
  <si>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</si>
  <si>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</si>
  <si>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</si>
  <si>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</si>
  <si>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</si>
  <si>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</si>
  <si>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</si>
  <si>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</si>
  <si>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</si>
  <si>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</si>
  <si>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</si>
  <si>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</si>
  <si>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</si>
  <si>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</si>
  <si>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</si>
  <si>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</si>
  <si>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</si>
  <si>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</si>
  <si>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</si>
  <si>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</si>
  <si>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</si>
  <si>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</si>
  <si>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</si>
  <si>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</si>
  <si>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</si>
  <si>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</si>
  <si>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</si>
  <si>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</si>
  <si>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</si>
  <si>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</si>
  <si>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</si>
  <si>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</si>
  <si>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</si>
  <si>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</si>
  <si>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</si>
  <si>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</si>
  <si>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</si>
  <si>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</si>
  <si>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</si>
  <si>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</si>
  <si>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</si>
  <si>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</si>
  <si>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</si>
  <si>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</si>
  <si>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</si>
  <si>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</si>
  <si>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</si>
  <si>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</si>
  <si>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</si>
  <si>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</si>
  <si>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</si>
  <si>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</si>
  <si>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</si>
  <si>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</si>
  <si>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</si>
  <si>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</si>
  <si>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</si>
  <si>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</si>
  <si>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</si>
  <si>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</si>
  <si>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</si>
  <si>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</si>
  <si>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</si>
  <si>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</si>
  <si>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</si>
  <si>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</si>
  <si>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</si>
  <si>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</si>
  <si>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</si>
  <si>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</si>
  <si>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</si>
  <si>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</si>
  <si>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</si>
  <si>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</si>
  <si>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</si>
  <si>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</si>
  <si>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</si>
  <si>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</si>
  <si>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</si>
  <si>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</si>
  <si>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</si>
  <si>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</si>
  <si>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</si>
  <si>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</si>
  <si>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</si>
  <si>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</si>
  <si>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</si>
  <si>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</si>
  <si>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</si>
  <si>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</si>
  <si>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</si>
  <si>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</si>
  <si>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</si>
  <si>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</si>
  <si>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</si>
  <si>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</si>
  <si>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</si>
  <si>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</si>
  <si>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</si>
  <si>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</si>
  <si>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</si>
  <si>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</si>
  <si>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</si>
  <si>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</si>
  <si>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</si>
  <si>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</si>
  <si>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</si>
  <si>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</si>
  <si>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</si>
  <si>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</si>
  <si>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</si>
  <si>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</si>
  <si>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</si>
  <si>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</si>
  <si>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</si>
  <si>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</si>
  <si>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</si>
  <si>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</si>
  <si>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</si>
  <si>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</si>
  <si>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</si>
  <si>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</si>
  <si>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</si>
  <si>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</si>
  <si>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</si>
  <si>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</si>
  <si>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</si>
  <si>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</si>
  <si>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</si>
  <si>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</si>
  <si>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</si>
  <si>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</si>
  <si>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</si>
  <si>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</si>
  <si>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</si>
  <si>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</si>
  <si>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</si>
  <si>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</si>
  <si>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</si>
  <si>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</si>
  <si>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</si>
  <si>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</si>
  <si>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</si>
  <si>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</si>
  <si>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</si>
  <si>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</si>
  <si>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</si>
  <si>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</si>
  <si>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</si>
  <si>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</si>
  <si>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</si>
  <si>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</si>
  <si>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</si>
  <si>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</si>
  <si>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</si>
  <si>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</si>
  <si>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</si>
  <si>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</si>
  <si>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</si>
  <si>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</si>
  <si>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</si>
  <si>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</si>
  <si>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</si>
  <si>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</si>
  <si>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</si>
  <si>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</si>
  <si>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</si>
  <si>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</si>
  <si>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</si>
  <si>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</si>
  <si>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</si>
  <si>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</si>
  <si>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</si>
  <si>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</si>
  <si>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</si>
  <si>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</si>
  <si>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</si>
  <si>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</si>
  <si>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</si>
  <si>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</si>
  <si>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</si>
  <si>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</si>
  <si>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</si>
  <si>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</si>
  <si>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</si>
  <si>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</si>
  <si>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</si>
  <si>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</si>
  <si>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</si>
  <si>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</si>
  <si>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</si>
  <si>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</si>
  <si>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</si>
  <si>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</si>
  <si>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</si>
  <si>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</si>
  <si>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</si>
  <si>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</si>
  <si>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</si>
  <si>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</si>
  <si>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</si>
  <si>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</si>
  <si>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</si>
  <si>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</si>
  <si>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</si>
  <si>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</si>
  <si>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</si>
  <si>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</si>
  <si>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</si>
  <si>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</si>
  <si>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</si>
  <si>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</si>
  <si>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</si>
  <si>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</si>
  <si>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</si>
  <si>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</si>
  <si>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</si>
  <si>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</si>
  <si>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</si>
  <si>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</si>
  <si>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</si>
  <si>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</si>
  <si>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</si>
  <si>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</si>
  <si>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</si>
  <si>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</si>
  <si>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</si>
  <si>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</si>
  <si>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</si>
  <si>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</si>
  <si>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</si>
  <si>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</si>
  <si>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</si>
  <si>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</si>
  <si>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</si>
  <si>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</si>
  <si>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</si>
  <si>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</si>
  <si>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</si>
  <si>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</si>
  <si>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</si>
  <si>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</si>
  <si>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</si>
  <si>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</si>
  <si>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</si>
  <si>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</si>
  <si>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</si>
  <si>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</si>
  <si>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</si>
  <si>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</si>
  <si>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</si>
  <si>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</si>
  <si>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</si>
  <si>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</si>
  <si>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</si>
  <si>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</si>
  <si>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</si>
  <si>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</si>
  <si>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</si>
  <si>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</si>
  <si>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</si>
  <si>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</si>
  <si>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</si>
  <si>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</si>
  <si>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</si>
  <si>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</si>
  <si>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</si>
  <si>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</si>
  <si>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</si>
  <si>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</si>
  <si>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</si>
  <si>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</si>
  <si>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</si>
  <si>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</si>
  <si>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</si>
  <si>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</si>
  <si>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</si>
  <si>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</si>
  <si>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</si>
  <si>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</si>
  <si>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</si>
  <si>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</si>
  <si>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</si>
  <si>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</si>
  <si>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</si>
  <si>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</si>
  <si>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</si>
  <si>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</si>
  <si>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</si>
  <si>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</si>
  <si>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</si>
  <si>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</si>
  <si>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</si>
  <si>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</si>
  <si>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</si>
  <si>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</si>
  <si>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</si>
  <si>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</si>
  <si>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</si>
  <si>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</si>
  <si>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</si>
  <si>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</si>
  <si>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</si>
  <si>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</si>
  <si>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</si>
  <si>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</si>
  <si>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</si>
  <si>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</si>
  <si>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</si>
  <si>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</si>
  <si>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</si>
  <si>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</si>
  <si>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</si>
  <si>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</si>
  <si>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</si>
  <si>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</si>
  <si>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</si>
  <si>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</si>
  <si>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</si>
  <si>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</si>
  <si>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</si>
  <si>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</si>
  <si>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</si>
  <si>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</si>
  <si>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</si>
  <si>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</si>
  <si>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</si>
  <si>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</si>
  <si>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</si>
  <si>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</si>
  <si>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</si>
  <si>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</si>
  <si>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</si>
  <si>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</si>
  <si>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</si>
  <si>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</si>
  <si>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</si>
  <si>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</si>
  <si>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</si>
  <si>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</si>
  <si>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</si>
  <si>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</si>
  <si>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</si>
  <si>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</si>
  <si>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</si>
  <si>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</si>
  <si>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</si>
  <si>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</si>
  <si>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</si>
  <si>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</si>
  <si>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</si>
  <si>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</si>
  <si>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</si>
  <si>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</si>
  <si>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</si>
  <si>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</si>
  <si>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</si>
  <si>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</si>
  <si>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</si>
  <si>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</si>
  <si>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</si>
  <si>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</si>
  <si>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</si>
  <si>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</si>
  <si>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</si>
  <si>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</si>
  <si>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</si>
  <si>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</si>
  <si>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</si>
  <si>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</si>
  <si>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</si>
  <si>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</si>
  <si>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</si>
  <si>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</si>
  <si>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</si>
  <si>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</si>
  <si>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</si>
  <si>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</si>
  <si>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</si>
  <si>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</si>
  <si>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</si>
  <si>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</si>
  <si>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</si>
  <si>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</si>
  <si>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</si>
  <si>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</si>
  <si>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</si>
  <si>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</si>
  <si>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</si>
  <si>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</si>
  <si>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</si>
  <si>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</si>
  <si>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</si>
  <si>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</si>
  <si>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</si>
  <si>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</si>
  <si>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</si>
  <si>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</si>
  <si>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</si>
  <si>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</si>
  <si>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</si>
  <si>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</si>
  <si>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</si>
  <si>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</si>
  <si>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</si>
  <si>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</si>
  <si>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</si>
  <si>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</si>
  <si>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</si>
  <si>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</si>
  <si>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</si>
  <si>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</si>
  <si>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</si>
  <si>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</si>
  <si>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</si>
  <si>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</si>
  <si>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</si>
  <si>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</si>
  <si>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</si>
  <si>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</si>
  <si>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</si>
  <si>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</si>
  <si>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</si>
  <si>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</si>
  <si>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</si>
  <si>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</si>
  <si>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</si>
  <si>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</si>
  <si>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</si>
  <si>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</si>
  <si>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</si>
  <si>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</si>
  <si>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</si>
  <si>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</si>
  <si>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</si>
  <si>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</si>
  <si>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</si>
  <si>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</si>
  <si>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</si>
  <si>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</si>
  <si>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</si>
  <si>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</si>
  <si>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</si>
  <si>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</si>
  <si>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</si>
  <si>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</si>
  <si>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</si>
  <si>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</si>
  <si>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</si>
  <si>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</si>
  <si>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</si>
  <si>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</si>
  <si>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</si>
  <si>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</si>
  <si>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</si>
  <si>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</si>
  <si>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</si>
  <si>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</si>
  <si>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</si>
  <si>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</si>
  <si>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</si>
  <si>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</si>
  <si>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</si>
  <si>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</si>
  <si>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</si>
  <si>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</si>
  <si>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</si>
  <si>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</si>
  <si>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</si>
  <si>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</si>
  <si>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</si>
  <si>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</si>
  <si>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</si>
  <si>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</si>
  <si>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</si>
  <si>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</si>
  <si>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</si>
  <si>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</si>
  <si>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</si>
  <si>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</si>
  <si>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</si>
  <si>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</si>
  <si>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</si>
  <si>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</si>
  <si>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</si>
  <si>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</si>
  <si>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</si>
  <si>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</si>
  <si>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</si>
  <si>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</si>
  <si>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</si>
  <si>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</si>
  <si>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</si>
  <si>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</si>
  <si>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</si>
  <si>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</si>
  <si>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</si>
  <si>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</si>
  <si>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</si>
  <si>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</si>
  <si>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</si>
  <si>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</si>
  <si>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</si>
  <si>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</si>
  <si>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</si>
  <si>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</si>
  <si>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</si>
  <si>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</si>
  <si>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</si>
  <si>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</si>
  <si>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</si>
  <si>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</si>
  <si>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</si>
  <si>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</si>
  <si>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</si>
  <si>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</si>
  <si>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</si>
  <si>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</si>
  <si>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</si>
  <si>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</si>
  <si>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</si>
  <si>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</si>
  <si>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</si>
  <si>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</si>
  <si>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</si>
  <si>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</si>
  <si>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</si>
  <si>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</si>
  <si>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</si>
  <si>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</si>
  <si>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</si>
  <si>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</si>
  <si>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</si>
  <si>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</si>
  <si>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</si>
  <si>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</si>
  <si>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</si>
  <si>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</si>
  <si>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</si>
  <si>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</si>
  <si>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</si>
  <si>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</si>
  <si>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</si>
  <si>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</si>
  <si>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</si>
  <si>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</si>
  <si>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</si>
  <si>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</si>
  <si>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</si>
  <si>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</si>
  <si>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</si>
  <si>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</si>
  <si>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</si>
  <si>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</si>
  <si>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</si>
  <si>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</si>
  <si>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</si>
  <si>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</si>
  <si>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</si>
  <si>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</si>
  <si>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</si>
  <si>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</si>
  <si>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</si>
  <si>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</si>
  <si>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</si>
  <si>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</si>
  <si>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</si>
  <si>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</si>
  <si>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</si>
  <si>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</si>
  <si>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</si>
  <si>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</si>
  <si>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</si>
  <si>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</si>
  <si>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</si>
  <si>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</si>
  <si>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</si>
  <si>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</si>
  <si>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</si>
  <si>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</si>
  <si>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</si>
  <si>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</si>
  <si>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</si>
  <si>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</si>
  <si>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</si>
  <si>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</si>
  <si>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</si>
  <si>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</si>
  <si>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</si>
  <si>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</si>
  <si>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</si>
  <si>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</si>
  <si>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</si>
  <si>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</si>
  <si>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</si>
  <si>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</si>
  <si>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</si>
  <si>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</si>
  <si>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</si>
  <si>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</si>
  <si>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</si>
  <si>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</si>
  <si>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</si>
  <si>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</si>
  <si>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</si>
  <si>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</si>
  <si>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</si>
  <si>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</si>
  <si>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</si>
  <si>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</si>
  <si>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</si>
  <si>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</si>
  <si>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</si>
  <si>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</si>
  <si>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</si>
  <si>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</si>
  <si>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</si>
  <si>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</si>
  <si>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</si>
  <si>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</si>
  <si>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</si>
  <si>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</si>
  <si>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</si>
  <si>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</si>
  <si>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</si>
  <si>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</si>
  <si>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</si>
  <si>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</si>
  <si>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</si>
  <si>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</si>
  <si>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</si>
  <si>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</si>
  <si>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</si>
  <si>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</si>
  <si>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</si>
  <si>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</si>
  <si>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</si>
  <si>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</si>
  <si>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</si>
  <si>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</si>
  <si>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</si>
  <si>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</si>
  <si>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</si>
  <si>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</si>
  <si>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</si>
  <si>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</si>
  <si>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</si>
  <si>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</si>
  <si>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</si>
  <si>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</si>
  <si>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</si>
  <si>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</si>
  <si>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</si>
  <si>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</si>
  <si>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</si>
  <si>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</si>
  <si>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</si>
  <si>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</si>
  <si>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</si>
  <si>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</si>
  <si>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</si>
  <si>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</si>
  <si>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</si>
  <si>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</si>
  <si>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</si>
  <si>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</si>
  <si>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</si>
  <si>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</si>
  <si>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</si>
  <si>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</si>
  <si>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</si>
  <si>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</si>
  <si>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</si>
  <si>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</si>
  <si>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</si>
  <si>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</si>
  <si>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</si>
  <si>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</si>
  <si>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</si>
  <si>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</si>
  <si>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</si>
  <si>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</si>
  <si>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</si>
  <si>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</si>
  <si>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</si>
  <si>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</si>
  <si>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</si>
  <si>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</si>
  <si>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</si>
  <si>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</si>
  <si>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</si>
  <si>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</si>
  <si>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</si>
  <si>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</si>
  <si>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</si>
  <si>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</si>
  <si>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</si>
  <si>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</si>
  <si>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</si>
  <si>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</si>
  <si>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</si>
  <si>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</si>
  <si>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</si>
  <si>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</si>
  <si>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</si>
  <si>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</si>
  <si>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</si>
  <si>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</si>
  <si>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</si>
  <si>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</si>
  <si>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</si>
  <si>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</si>
  <si>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</si>
  <si>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</si>
  <si>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</si>
  <si>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</si>
  <si>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</si>
  <si>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</si>
  <si>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</si>
  <si>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</si>
  <si>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</si>
  <si>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</si>
  <si>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</si>
  <si>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</si>
  <si>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</si>
  <si>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</si>
  <si>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</si>
  <si>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</si>
  <si>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</si>
  <si>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</si>
  <si>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</si>
  <si>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</si>
  <si>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</si>
  <si>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</si>
  <si>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</si>
  <si>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</si>
  <si>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</si>
  <si>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</si>
  <si>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</si>
  <si>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</si>
  <si>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</si>
  <si>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</si>
  <si>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</si>
  <si>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</si>
  <si>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</si>
  <si>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</si>
  <si>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</si>
  <si>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</si>
  <si>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</si>
  <si>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</si>
  <si>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</si>
  <si>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</si>
  <si>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</si>
  <si>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</si>
  <si>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</si>
  <si>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</si>
  <si>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</si>
  <si>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</si>
  <si>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</si>
  <si>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</si>
  <si>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</si>
  <si>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</si>
  <si>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</si>
  <si>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</si>
  <si>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</si>
  <si>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</si>
  <si>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</si>
  <si>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</si>
  <si>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</si>
  <si>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</si>
  <si>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</si>
  <si>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</si>
  <si>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</si>
  <si>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</si>
  <si>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</si>
  <si>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</si>
  <si>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</si>
  <si>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</si>
  <si>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</si>
  <si>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</si>
  <si>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</si>
  <si>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</si>
  <si>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</si>
  <si>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</si>
  <si>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</si>
  <si>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</si>
  <si>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</si>
  <si>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</si>
  <si>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</si>
  <si>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</si>
  <si>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</si>
  <si>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</si>
  <si>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</si>
  <si>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</si>
  <si>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</si>
  <si>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</si>
  <si>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</si>
  <si>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</si>
  <si>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</si>
  <si>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</si>
  <si>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</si>
  <si>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</si>
  <si>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</si>
  <si>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</si>
  <si>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</si>
  <si>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</si>
  <si>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</si>
  <si>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</si>
  <si>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</si>
  <si>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</si>
  <si>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</si>
  <si>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</si>
  <si>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</si>
  <si>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</si>
  <si>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</si>
  <si>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</si>
  <si>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</si>
  <si>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</si>
  <si>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</si>
  <si>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</si>
  <si>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</si>
  <si>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</si>
  <si>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</si>
  <si>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</si>
  <si>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</si>
  <si>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</si>
  <si>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</si>
  <si>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</si>
  <si>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</si>
  <si>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</si>
  <si>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</si>
  <si>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</si>
  <si>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</si>
  <si>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</si>
  <si>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</si>
  <si>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</si>
  <si>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</si>
  <si>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</si>
  <si>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</si>
  <si>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</si>
  <si>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</si>
  <si>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</si>
  <si>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</si>
  <si>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</si>
  <si>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</si>
  <si>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</si>
  <si>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</si>
  <si>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</si>
  <si>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</si>
  <si>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</si>
  <si>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</si>
  <si>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</si>
  <si>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</si>
  <si>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</si>
  <si>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</si>
  <si>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</si>
  <si>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</si>
  <si>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</si>
  <si>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</si>
  <si>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</si>
  <si>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</si>
  <si>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</si>
  <si>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</si>
  <si>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</si>
  <si>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</si>
  <si>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</si>
  <si>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</si>
  <si>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</si>
  <si>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</si>
  <si>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</si>
  <si>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</si>
  <si>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</si>
  <si>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</si>
  <si>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</si>
  <si>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</si>
  <si>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</si>
  <si>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</si>
  <si>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</si>
  <si>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</si>
  <si>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</si>
  <si>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</si>
  <si>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</si>
  <si>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</si>
  <si>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</si>
  <si>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</si>
  <si>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</si>
  <si>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</si>
  <si>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</si>
  <si>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</si>
  <si>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</si>
  <si>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</si>
  <si>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</si>
  <si>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</si>
  <si>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</si>
  <si>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</si>
  <si>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</si>
  <si>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</si>
  <si>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</si>
  <si>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</si>
  <si>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</si>
  <si>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</si>
  <si>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</si>
  <si>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</si>
  <si>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</si>
  <si>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</si>
  <si>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</si>
  <si>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</si>
  <si>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</si>
  <si>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</si>
  <si>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</si>
  <si>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</si>
  <si>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</si>
  <si>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</si>
  <si>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</si>
  <si>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</si>
  <si>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</si>
  <si>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</si>
  <si>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</si>
  <si>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</si>
  <si>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</si>
  <si>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</si>
  <si>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</si>
  <si>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</si>
  <si>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</si>
  <si>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</si>
  <si>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</si>
  <si>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</si>
  <si>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</si>
  <si>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</si>
  <si>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</si>
  <si>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</si>
  <si>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</si>
  <si>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</si>
  <si>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</si>
  <si>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</si>
  <si>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</si>
  <si>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</si>
  <si>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</si>
  <si>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</si>
  <si>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</si>
  <si>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</si>
  <si>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</si>
  <si>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</si>
  <si>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</si>
  <si>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</si>
  <si>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</si>
  <si>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</si>
  <si>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</si>
  <si>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</si>
  <si>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</si>
  <si>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</si>
  <si>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</si>
  <si>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</si>
  <si>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</si>
  <si>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</si>
  <si>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</si>
  <si>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</si>
  <si>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</si>
  <si>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</si>
  <si>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</si>
  <si>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</si>
  <si>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</si>
  <si>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</si>
  <si>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</si>
  <si>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</si>
  <si>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</si>
  <si>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</si>
  <si>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</si>
  <si>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</si>
  <si>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</si>
  <si>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</si>
  <si>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</si>
  <si>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</si>
  <si>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</si>
  <si>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</si>
  <si>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</si>
  <si>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</si>
  <si>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</si>
  <si>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</si>
  <si>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</si>
  <si>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</si>
  <si>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</si>
  <si>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</si>
  <si>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</si>
  <si>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</si>
  <si>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</si>
  <si>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</si>
  <si>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</si>
  <si>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</si>
  <si>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</si>
  <si>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</si>
  <si>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</si>
  <si>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</si>
  <si>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</si>
  <si>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</si>
  <si>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</si>
  <si>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</si>
  <si>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</si>
  <si>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</si>
  <si>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</si>
  <si>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</si>
  <si>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</si>
  <si>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</si>
  <si>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</si>
  <si>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</si>
  <si>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</si>
  <si>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</si>
  <si>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</si>
  <si>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</si>
  <si>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</si>
  <si>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</si>
  <si>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</si>
  <si>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</si>
  <si>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</si>
  <si>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</si>
  <si>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</si>
  <si>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</si>
  <si>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</si>
  <si>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</si>
  <si>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</si>
  <si>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</si>
  <si>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</si>
  <si>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</si>
  <si>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</si>
  <si>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</si>
  <si>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</si>
  <si>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</si>
  <si>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</si>
  <si>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</si>
  <si>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</si>
  <si>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</si>
  <si>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</si>
  <si>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</si>
  <si>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</si>
  <si>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</si>
  <si>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</si>
  <si>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</si>
  <si>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</si>
  <si>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</si>
  <si>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</si>
  <si>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</si>
  <si>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</si>
  <si>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</si>
  <si>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</si>
  <si>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</si>
  <si>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</si>
  <si>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</si>
  <si>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</si>
  <si>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</si>
  <si>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</si>
  <si>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</si>
  <si>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</si>
  <si>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</si>
  <si>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</si>
  <si>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</si>
  <si>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</si>
  <si>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</si>
  <si>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</si>
  <si>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</si>
  <si>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</si>
  <si>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</si>
  <si>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</si>
  <si>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</si>
  <si>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</si>
  <si>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</si>
  <si>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</si>
  <si>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</si>
  <si>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</si>
  <si>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</si>
  <si>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</si>
  <si>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</si>
  <si>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</si>
  <si>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</si>
  <si>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</si>
  <si>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</si>
  <si>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</si>
  <si>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</si>
  <si>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</si>
  <si>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</si>
  <si>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</si>
  <si>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</si>
  <si>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</si>
  <si>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</si>
  <si>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</si>
  <si>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</si>
  <si>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</si>
  <si>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</si>
  <si>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</si>
  <si>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</si>
  <si>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</si>
  <si>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</si>
  <si>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</si>
  <si>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</si>
  <si>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</si>
  <si>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</si>
  <si>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</si>
  <si>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</si>
  <si>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</si>
  <si>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</si>
  <si>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</si>
  <si>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</si>
  <si>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</si>
  <si>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</si>
  <si>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</si>
  <si>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</si>
  <si>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</si>
  <si>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</si>
  <si>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</si>
  <si>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</si>
  <si>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</si>
  <si>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</si>
  <si>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</si>
  <si>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</si>
  <si>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</si>
  <si>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</si>
  <si>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</si>
  <si>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</si>
  <si>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</si>
  <si>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</si>
  <si>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</si>
  <si>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</si>
  <si>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</si>
  <si>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</si>
  <si>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</si>
  <si>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</si>
  <si>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</si>
  <si>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</si>
  <si>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</si>
  <si>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</si>
  <si>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</si>
  <si>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</si>
  <si>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</si>
  <si>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</si>
  <si>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</si>
  <si>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</si>
  <si>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</si>
  <si>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</si>
  <si>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</si>
  <si>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</si>
  <si>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</si>
  <si>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</si>
  <si>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</si>
  <si>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</si>
  <si>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</si>
  <si>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</si>
  <si>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</si>
  <si>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</si>
  <si>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</si>
  <si>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</si>
  <si>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</si>
  <si>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</si>
  <si>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</si>
  <si>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</si>
  <si>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</si>
  <si>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</si>
  <si>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</si>
  <si>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</si>
  <si>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</si>
  <si>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</si>
  <si>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</si>
  <si>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</si>
  <si>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</si>
  <si>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</si>
  <si>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</si>
  <si>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</si>
  <si>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</si>
  <si>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</si>
  <si>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</si>
  <si>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</si>
  <si>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</si>
  <si>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</si>
  <si>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</si>
  <si>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</si>
  <si>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</si>
  <si>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</si>
  <si>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</si>
  <si>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</si>
  <si>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</si>
  <si>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</si>
  <si>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</si>
  <si>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</si>
  <si>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</si>
  <si>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</si>
  <si>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</si>
  <si>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</si>
  <si>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</si>
  <si>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</si>
  <si>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</si>
  <si>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</si>
  <si>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</si>
  <si>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</si>
  <si>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</si>
  <si>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</si>
  <si>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</si>
  <si>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</si>
  <si>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</si>
  <si>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</si>
  <si>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</si>
  <si>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</si>
  <si>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</si>
  <si>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</si>
  <si>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</si>
  <si>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</si>
  <si>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</si>
  <si>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</si>
  <si>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</si>
  <si>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</si>
  <si>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</si>
  <si>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</si>
  <si>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</si>
  <si>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</si>
  <si>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</si>
  <si>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</si>
  <si>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</si>
  <si>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</si>
  <si>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</si>
  <si>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</si>
  <si>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</si>
  <si>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</si>
  <si>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</si>
  <si>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</si>
  <si>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</si>
  <si>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</si>
  <si>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</si>
  <si>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</si>
  <si>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</si>
  <si>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</si>
  <si>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</si>
  <si>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</si>
  <si>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</si>
  <si>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</si>
  <si>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</si>
  <si>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</si>
  <si>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</si>
  <si>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</si>
  <si>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</si>
  <si>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</si>
  <si>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</si>
  <si>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</si>
  <si>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</si>
  <si>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</si>
  <si>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</si>
  <si>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</si>
  <si>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</si>
  <si>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</si>
  <si>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</si>
  <si>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</si>
  <si>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</si>
  <si>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</si>
  <si>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</si>
  <si>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</si>
  <si>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</si>
  <si>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</si>
  <si>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</si>
  <si>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</si>
  <si>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</si>
  <si>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</si>
  <si>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</si>
  <si>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</si>
  <si>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</si>
  <si>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</si>
  <si>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</si>
  <si>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</si>
  <si>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</si>
  <si>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</si>
  <si>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</si>
  <si>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</si>
  <si>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</si>
  <si>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</si>
  <si>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</si>
  <si>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</si>
  <si>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</si>
  <si>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</si>
  <si>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</si>
  <si>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</si>
  <si>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</si>
  <si>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</si>
  <si>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</si>
  <si>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</si>
  <si>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</si>
  <si>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</si>
  <si>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</si>
  <si>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</si>
  <si>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</si>
  <si>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</si>
  <si>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</si>
  <si>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</si>
  <si>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</si>
  <si>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</si>
  <si>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</si>
  <si>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</si>
  <si>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</si>
  <si>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</si>
  <si>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</si>
  <si>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</si>
  <si>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</si>
  <si>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</si>
  <si>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</si>
  <si>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</si>
  <si>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</si>
  <si>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</si>
  <si>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</si>
  <si>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</si>
  <si>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</si>
  <si>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</si>
  <si>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</si>
  <si>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</si>
  <si>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</si>
  <si>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</si>
  <si>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</si>
  <si>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</si>
  <si>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</si>
  <si>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</si>
  <si>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</si>
  <si>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</si>
  <si>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</si>
  <si>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</si>
  <si>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</si>
  <si>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</si>
  <si>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</si>
  <si>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</si>
  <si>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</si>
  <si>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</si>
  <si>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</si>
  <si>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</si>
  <si>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</si>
  <si>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</si>
  <si>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</si>
  <si>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</si>
  <si>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</si>
  <si>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</si>
  <si>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</si>
  <si>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</si>
  <si>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</si>
  <si>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</si>
  <si>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</si>
  <si>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</si>
  <si>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</si>
  <si>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</si>
  <si>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</si>
  <si>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</si>
  <si>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</si>
  <si>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</si>
  <si>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</si>
  <si>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</si>
  <si>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</si>
  <si>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</si>
  <si>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</si>
  <si>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</si>
  <si>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</si>
  <si>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</si>
  <si>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</si>
  <si>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</si>
  <si>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</si>
  <si>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</si>
  <si>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</si>
  <si>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</si>
  <si>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</si>
  <si>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</si>
  <si>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</si>
  <si>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</si>
  <si>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</si>
  <si>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</si>
  <si>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</si>
  <si>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</si>
  <si>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</si>
  <si>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</si>
  <si>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</si>
  <si>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</si>
  <si>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</si>
  <si>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</si>
  <si>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</si>
  <si>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</si>
  <si>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</si>
  <si>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</si>
  <si>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</si>
  <si>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</si>
  <si>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</si>
  <si>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</si>
  <si>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</si>
  <si>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</si>
  <si>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</si>
  <si>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</si>
  <si>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</si>
  <si>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</si>
  <si>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</si>
  <si>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</si>
  <si>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</si>
  <si>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</si>
  <si>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</si>
  <si>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</si>
  <si>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</si>
  <si>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</si>
  <si>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</si>
  <si>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</si>
  <si>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</si>
  <si>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</si>
  <si>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</si>
  <si>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</si>
  <si>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</si>
  <si>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</si>
  <si>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</si>
  <si>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</si>
  <si>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</si>
  <si>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</si>
  <si>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</si>
  <si>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</si>
  <si>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</si>
  <si>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</si>
  <si>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</si>
  <si>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</si>
  <si>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</si>
  <si>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</si>
  <si>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</si>
  <si>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</si>
  <si>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</si>
  <si>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</si>
  <si>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</si>
  <si>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</si>
  <si>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</si>
  <si>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</si>
  <si>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</si>
  <si>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</si>
  <si>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</si>
  <si>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</si>
  <si>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</si>
  <si>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</si>
  <si>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</si>
  <si>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</si>
  <si>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</si>
  <si>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</si>
  <si>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</si>
  <si>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</si>
  <si>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</si>
  <si>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</si>
  <si>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</si>
  <si>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</si>
  <si>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</si>
  <si>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</si>
  <si>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</si>
  <si>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</si>
  <si>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</si>
  <si>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</si>
  <si>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</si>
  <si>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</si>
  <si>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</si>
  <si>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</si>
  <si>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</si>
  <si>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</si>
  <si>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</si>
  <si>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</si>
  <si>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</si>
  <si>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</si>
  <si>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</si>
  <si>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</si>
  <si>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</si>
  <si>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</si>
  <si>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</si>
  <si>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</si>
  <si>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</si>
  <si>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</si>
  <si>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</si>
  <si>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</si>
  <si>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</si>
  <si>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</si>
  <si>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</si>
  <si>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</si>
  <si>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</si>
  <si>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</si>
  <si>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</si>
  <si>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</si>
  <si>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</si>
  <si>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</si>
  <si>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</si>
  <si>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</si>
  <si>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</si>
  <si>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</si>
  <si>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</si>
  <si>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</si>
  <si>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</si>
  <si>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</si>
  <si>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</si>
  <si>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</si>
  <si>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</si>
  <si>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</si>
  <si>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</si>
  <si>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</si>
  <si>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</si>
  <si>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</si>
  <si>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</si>
  <si>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</si>
  <si>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</si>
  <si>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</si>
  <si>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</si>
  <si>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</si>
  <si>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</si>
  <si>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</si>
  <si>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</si>
  <si>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</si>
  <si>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</si>
  <si>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</si>
  <si>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</si>
  <si>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</si>
  <si>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</si>
  <si>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</si>
  <si>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</si>
  <si>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</si>
  <si>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</si>
  <si>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</si>
  <si>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</si>
  <si>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</si>
  <si>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</si>
  <si>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</si>
  <si>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</si>
  <si>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</si>
  <si>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</si>
  <si>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</si>
  <si>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</si>
  <si>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</si>
  <si>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</si>
  <si>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</si>
  <si>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</si>
  <si>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</si>
  <si>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</si>
  <si>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</si>
  <si>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</si>
  <si>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</si>
  <si>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</si>
  <si>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</si>
  <si>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</si>
  <si>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</si>
  <si>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</si>
  <si>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</si>
  <si>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</si>
  <si>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</si>
  <si>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</si>
  <si>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</si>
  <si>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</si>
  <si>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</si>
  <si>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</si>
  <si>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</si>
  <si>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</si>
  <si>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</si>
  <si>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</si>
  <si>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</si>
  <si>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</si>
  <si>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</si>
  <si>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</si>
  <si>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</si>
  <si>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</si>
  <si>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</si>
  <si>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</si>
  <si>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</si>
  <si>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</si>
  <si>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</si>
  <si>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</si>
  <si>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</si>
  <si>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</si>
  <si>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</si>
  <si>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</si>
  <si>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</si>
  <si>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</si>
  <si>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</si>
  <si>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</si>
  <si>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</si>
  <si>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</si>
  <si>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</si>
  <si>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</si>
  <si>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</si>
  <si>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</si>
  <si>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</si>
  <si>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</si>
  <si>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</si>
  <si>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</si>
  <si>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</si>
  <si>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</si>
  <si>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</si>
  <si>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</si>
  <si>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</si>
  <si>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</si>
  <si>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</si>
  <si>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</si>
  <si>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</si>
  <si>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</si>
  <si>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</si>
  <si>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</si>
  <si>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</si>
  <si>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</si>
  <si>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</si>
  <si>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</si>
  <si>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</si>
  <si>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</si>
  <si>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</si>
  <si>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</si>
  <si>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</si>
  <si>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</si>
  <si>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</si>
  <si>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</si>
  <si>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</si>
  <si>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</si>
  <si>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</si>
  <si>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</si>
  <si>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</si>
  <si>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</si>
  <si>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</si>
  <si>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</si>
  <si>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</si>
  <si>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</si>
  <si>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</si>
  <si>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</si>
  <si>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</si>
  <si>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</si>
  <si>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</si>
  <si>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</si>
  <si>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</si>
  <si>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</si>
  <si>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</si>
  <si>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</si>
  <si>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</si>
  <si>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</si>
  <si>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</si>
  <si>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</si>
  <si>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</si>
  <si>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</si>
  <si>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</si>
  <si>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</si>
  <si>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</si>
  <si>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</si>
  <si>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</si>
  <si>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</si>
  <si>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</si>
  <si>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</si>
  <si>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</si>
  <si>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</si>
  <si>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</si>
  <si>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</si>
  <si>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</si>
  <si>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</si>
  <si>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</si>
  <si>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</si>
  <si>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</si>
  <si>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</si>
  <si>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</si>
  <si>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</si>
  <si>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</si>
  <si>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</si>
  <si>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</si>
  <si>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</si>
  <si>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</si>
  <si>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</si>
  <si>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</si>
  <si>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</si>
  <si>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</si>
  <si>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</si>
  <si>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</si>
  <si>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</si>
  <si>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</si>
  <si>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</si>
  <si>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</si>
  <si>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</si>
  <si>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</si>
  <si>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</si>
  <si>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</si>
  <si>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</si>
  <si>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</si>
  <si>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</si>
  <si>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</si>
  <si>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</si>
  <si>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</si>
  <si>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</si>
  <si>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</si>
  <si>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</si>
  <si>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</si>
  <si>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</si>
  <si>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</si>
  <si>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</si>
  <si>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</si>
  <si>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</si>
  <si>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</si>
  <si>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</si>
  <si>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</si>
  <si>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</si>
  <si>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</si>
  <si>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</si>
  <si>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</si>
  <si>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</si>
  <si>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</si>
  <si>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</si>
  <si>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</si>
  <si>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</si>
  <si>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</si>
  <si>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</si>
  <si>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</si>
  <si>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</si>
  <si>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</si>
  <si>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</si>
  <si>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</si>
  <si>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</si>
  <si>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</si>
  <si>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</si>
  <si>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</si>
  <si>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</si>
  <si>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</si>
  <si>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</si>
  <si>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</si>
  <si>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</si>
  <si>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</si>
  <si>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</si>
  <si>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</si>
  <si>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</si>
  <si>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</si>
  <si>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</si>
  <si>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</si>
  <si>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</si>
  <si>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</si>
  <si>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</si>
  <si>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</si>
  <si>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</si>
  <si>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</si>
  <si>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</si>
  <si>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</si>
  <si>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</si>
  <si>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</si>
  <si>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</si>
  <si>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</si>
  <si>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</si>
  <si>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</si>
  <si>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</si>
  <si>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</si>
  <si>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</si>
  <si>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</si>
  <si>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</si>
  <si>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</si>
  <si>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</si>
  <si>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</si>
  <si>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</si>
  <si>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</si>
  <si>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</si>
  <si>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</si>
  <si>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</si>
  <si>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</si>
  <si>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</si>
  <si>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</si>
  <si>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</si>
  <si>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</si>
  <si>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</si>
  <si>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</si>
  <si>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</si>
  <si>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</si>
  <si>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</si>
  <si>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</si>
  <si>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</si>
  <si>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</si>
  <si>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</si>
  <si>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</si>
  <si>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</si>
  <si>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</si>
  <si>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</si>
  <si>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</si>
  <si>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</si>
  <si>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</si>
  <si>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</si>
  <si>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</si>
  <si>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</si>
  <si>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</si>
  <si>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</si>
  <si>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</si>
  <si>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</si>
  <si>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</si>
  <si>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</si>
  <si>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</si>
  <si>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</si>
  <si>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</si>
  <si>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</si>
  <si>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</si>
  <si>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</si>
  <si>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</si>
  <si>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</si>
  <si>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</si>
  <si>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</si>
  <si>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</si>
  <si>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</si>
  <si>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</si>
  <si>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</si>
  <si>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</si>
  <si>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</si>
  <si>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</si>
  <si>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</si>
  <si>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</si>
  <si>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</si>
  <si>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</si>
  <si>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</si>
  <si>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</si>
  <si>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</si>
  <si>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</si>
  <si>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</si>
  <si>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</si>
  <si>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</si>
  <si>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</si>
  <si>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</si>
  <si>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</si>
  <si>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</si>
  <si>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</si>
  <si>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</si>
  <si>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</si>
  <si>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</si>
  <si>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</si>
  <si>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</si>
  <si>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</si>
  <si>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</si>
  <si>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</si>
  <si>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</si>
  <si>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</si>
  <si>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</si>
  <si>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</si>
  <si>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</si>
  <si>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</si>
  <si>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</si>
  <si>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</si>
  <si>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</si>
  <si>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</si>
  <si>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</si>
  <si>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</si>
  <si>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</si>
  <si>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</si>
  <si>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</si>
  <si>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</si>
  <si>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</si>
  <si>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</si>
  <si>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</si>
  <si>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</si>
  <si>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</si>
  <si>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</si>
  <si>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</si>
  <si>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</si>
  <si>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</si>
  <si>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</si>
  <si>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</si>
  <si>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</si>
  <si>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</si>
  <si>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</si>
  <si>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</si>
  <si>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</si>
  <si>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</si>
  <si>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</si>
  <si>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</si>
  <si>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</si>
  <si>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</si>
  <si>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</si>
  <si>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</si>
  <si>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</si>
  <si>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</si>
  <si>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</si>
  <si>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</si>
  <si>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</si>
  <si>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</si>
  <si>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</si>
  <si>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</si>
  <si>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</si>
  <si>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</si>
  <si>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</si>
  <si>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</si>
  <si>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</si>
  <si>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</si>
  <si>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</si>
  <si>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</si>
  <si>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</si>
  <si>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</si>
  <si>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</si>
  <si>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</si>
  <si>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</si>
  <si>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</si>
  <si>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</si>
  <si>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</si>
  <si>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</si>
  <si>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</si>
  <si>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</si>
  <si>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</si>
  <si>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</si>
  <si>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</si>
  <si>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</si>
  <si>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</si>
  <si>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</si>
  <si>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</si>
  <si>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</si>
  <si>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</si>
  <si>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</si>
  <si>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</si>
  <si>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</si>
  <si>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</si>
  <si>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</si>
  <si>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</si>
  <si>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</si>
  <si>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</si>
  <si>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</si>
  <si>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</si>
  <si>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</si>
  <si>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</si>
  <si>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</si>
  <si>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</si>
  <si>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</si>
  <si>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</si>
  <si>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</si>
  <si>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</si>
  <si>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</si>
  <si>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</si>
  <si>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</si>
  <si>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</si>
  <si>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</si>
  <si>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</si>
  <si>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</si>
  <si>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</si>
  <si>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</si>
  <si>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</si>
  <si>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</si>
  <si>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</si>
  <si>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</si>
  <si>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</si>
  <si>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</si>
  <si>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</si>
  <si>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</si>
  <si>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</si>
  <si>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</si>
  <si>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</si>
  <si>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</si>
  <si>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</si>
  <si>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</si>
  <si>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</si>
  <si>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</si>
  <si>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</si>
  <si>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</si>
  <si>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</si>
  <si>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</si>
  <si>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</si>
  <si>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</si>
  <si>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</si>
  <si>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</si>
  <si>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</si>
  <si>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</si>
  <si>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</si>
  <si>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</si>
  <si>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</si>
  <si>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</si>
  <si>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</si>
  <si>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</si>
  <si>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</si>
  <si>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</si>
  <si>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</si>
  <si>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</si>
  <si>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</si>
  <si>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</si>
  <si>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</si>
  <si>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</si>
  <si>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</si>
  <si>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</si>
  <si>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</si>
  <si>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</si>
  <si>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</si>
  <si>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</si>
  <si>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</si>
  <si>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</si>
  <si>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</si>
  <si>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</si>
  <si>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</si>
  <si>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</si>
  <si>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</si>
  <si>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</si>
  <si>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</si>
  <si>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</si>
  <si>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</si>
  <si>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</si>
  <si>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</si>
  <si>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</si>
  <si>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</si>
  <si>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</si>
  <si>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</si>
  <si>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</si>
  <si>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</si>
  <si>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</si>
  <si>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</si>
  <si>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</si>
  <si>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</si>
  <si>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</si>
  <si>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</si>
  <si>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</si>
  <si>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</si>
  <si>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</si>
  <si>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</si>
  <si>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</si>
  <si>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</si>
  <si>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</si>
  <si>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</si>
  <si>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</si>
  <si>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</si>
  <si>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</si>
  <si>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</si>
  <si>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</si>
  <si>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</si>
  <si>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</si>
  <si>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</si>
  <si>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</si>
  <si>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</si>
  <si>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</si>
  <si>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</si>
  <si>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</si>
  <si>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</si>
  <si>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</si>
  <si>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</si>
  <si>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</si>
  <si>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</si>
  <si>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</si>
  <si>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</si>
  <si>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</si>
  <si>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</si>
  <si>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</si>
  <si>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</si>
  <si>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</si>
  <si>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</si>
  <si>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</si>
  <si>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</si>
  <si>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</si>
  <si>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</si>
  <si>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</si>
  <si>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</si>
  <si>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</si>
  <si>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</si>
  <si>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</si>
  <si>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</si>
  <si>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</si>
  <si>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</si>
  <si>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</si>
  <si>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</si>
  <si>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</si>
  <si>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</si>
  <si>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</si>
  <si>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</si>
  <si>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</si>
  <si>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</si>
  <si>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</si>
  <si>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</si>
  <si>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</si>
  <si>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</si>
  <si>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</si>
  <si>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</si>
  <si>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</si>
  <si>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</si>
  <si>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</si>
  <si>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</si>
  <si>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</si>
  <si>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</si>
  <si>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</si>
  <si>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</si>
  <si>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</si>
  <si>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</si>
  <si>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</si>
  <si>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</si>
  <si>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</si>
  <si>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</si>
  <si>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</si>
  <si>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</si>
  <si>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</si>
  <si>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</si>
  <si>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</si>
  <si>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</si>
  <si>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</si>
  <si>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</si>
  <si>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</si>
  <si>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</si>
  <si>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</si>
  <si>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</si>
  <si>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</si>
  <si>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</si>
  <si>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</si>
  <si>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</si>
  <si>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</si>
  <si>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</si>
  <si>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</si>
  <si>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</si>
  <si>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</si>
  <si>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</si>
  <si>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</si>
  <si>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</si>
  <si>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</si>
  <si>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</si>
  <si>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</si>
  <si>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</si>
  <si>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</si>
  <si>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</si>
  <si>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</si>
  <si>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</si>
  <si>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</si>
  <si>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</si>
  <si>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</si>
  <si>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</si>
  <si>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</si>
  <si>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</si>
  <si>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</si>
  <si>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</si>
  <si>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</si>
  <si>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</si>
  <si>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</si>
  <si>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</si>
  <si>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</si>
  <si>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</si>
  <si>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</si>
  <si>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</si>
  <si>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</si>
  <si>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</si>
  <si>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</si>
  <si>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</si>
  <si>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</si>
  <si>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</si>
  <si>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</si>
  <si>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</si>
  <si>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</si>
  <si>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</si>
  <si>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</si>
  <si>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</si>
  <si>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</si>
  <si>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</si>
  <si>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</si>
  <si>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</si>
  <si>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</si>
  <si>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</si>
  <si>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</si>
  <si>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</si>
  <si>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</si>
  <si>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</si>
  <si>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</si>
  <si>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</si>
  <si>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</si>
  <si>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</si>
  <si>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</si>
  <si>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</si>
  <si>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</si>
  <si>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</si>
  <si>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</si>
  <si>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</si>
  <si>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</si>
  <si>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</si>
  <si>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</si>
  <si>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</si>
  <si>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</si>
  <si>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</si>
  <si>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</si>
  <si>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</si>
  <si>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</si>
  <si>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</si>
  <si>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</si>
  <si>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</si>
  <si>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</si>
  <si>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</si>
  <si>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</si>
  <si>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</si>
  <si>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</si>
  <si>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</si>
  <si>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</si>
  <si>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</si>
  <si>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</si>
  <si>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</si>
  <si>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</si>
  <si>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</si>
  <si>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</si>
  <si>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</si>
  <si>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</si>
  <si>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</si>
  <si>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</si>
  <si>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</si>
  <si>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</si>
  <si>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</si>
  <si>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</si>
  <si>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</si>
  <si>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</si>
  <si>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</si>
  <si>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</si>
  <si>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</si>
  <si>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</si>
  <si>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</si>
  <si>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</si>
  <si>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</si>
  <si>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</si>
  <si>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</si>
  <si>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</si>
  <si>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</si>
  <si>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</si>
  <si>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</si>
  <si>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</si>
  <si>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</si>
  <si>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</si>
  <si>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</si>
  <si>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</si>
  <si>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</si>
  <si>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</si>
  <si>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</si>
  <si>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</si>
  <si>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</si>
  <si>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</si>
  <si>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</si>
  <si>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</si>
  <si>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</si>
  <si>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</si>
  <si>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</si>
  <si>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</si>
  <si>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</si>
  <si>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</si>
  <si>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</si>
  <si>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</si>
  <si>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</si>
  <si>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</si>
  <si>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</si>
  <si>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</si>
  <si>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</si>
  <si>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</si>
  <si>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</si>
  <si>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</si>
  <si>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</si>
  <si>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</si>
  <si>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</si>
  <si>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</si>
  <si>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</si>
  <si>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</si>
  <si>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</si>
  <si>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</si>
  <si>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</si>
  <si>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</si>
  <si>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</si>
  <si>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</si>
  <si>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</si>
  <si>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</si>
  <si>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</si>
  <si>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</si>
  <si>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</si>
  <si>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</si>
  <si>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</si>
  <si>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</si>
  <si>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</si>
  <si>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</si>
  <si>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</si>
  <si>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</si>
  <si>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</si>
  <si>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</si>
  <si>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</si>
  <si>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</si>
  <si>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</si>
  <si>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</si>
  <si>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</si>
  <si>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</si>
  <si>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</si>
  <si>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</si>
  <si>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</si>
  <si>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</si>
  <si>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</si>
  <si>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</si>
  <si>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</si>
  <si>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</si>
  <si>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</si>
  <si>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</si>
  <si>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</si>
  <si>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</si>
  <si>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</si>
  <si>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</si>
  <si>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</si>
  <si>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</si>
  <si>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</si>
  <si>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</si>
  <si>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</si>
  <si>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</si>
  <si>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</si>
  <si>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</si>
  <si>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</si>
  <si>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</si>
  <si>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</si>
  <si>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</si>
  <si>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</si>
  <si>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</si>
  <si>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</si>
  <si>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</si>
  <si>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</si>
  <si>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</si>
  <si>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</si>
  <si>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</si>
  <si>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</si>
  <si>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</si>
  <si>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</si>
  <si>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</si>
  <si>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</si>
  <si>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</si>
  <si>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</si>
  <si>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</si>
  <si>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</si>
  <si>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</si>
  <si>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</si>
  <si>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</si>
  <si>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</si>
  <si>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</si>
  <si>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</si>
  <si>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</si>
  <si>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</si>
  <si>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</si>
  <si>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</si>
  <si>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</si>
  <si>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</si>
  <si>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</si>
  <si>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</si>
  <si>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</si>
  <si>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</si>
  <si>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</si>
  <si>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</si>
  <si>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</si>
  <si>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</si>
  <si>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</si>
  <si>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</si>
  <si>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</si>
  <si>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</si>
  <si>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</si>
  <si>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</si>
  <si>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</si>
  <si>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</si>
  <si>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</si>
  <si>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</si>
  <si>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</si>
  <si>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</si>
  <si>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</si>
  <si>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</si>
  <si>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</si>
  <si>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</si>
  <si>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</si>
  <si>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</si>
  <si>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</si>
  <si>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</si>
  <si>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</si>
  <si>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</si>
  <si>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</si>
  <si>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</si>
  <si>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</si>
  <si>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</si>
  <si>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</si>
  <si>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</si>
  <si>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</si>
  <si>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</si>
  <si>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</si>
  <si>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</si>
  <si>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</si>
  <si>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</si>
  <si>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</si>
  <si>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</si>
  <si>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</si>
  <si>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</si>
  <si>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</si>
  <si>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</si>
  <si>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</si>
  <si>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</si>
  <si>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</si>
  <si>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</si>
  <si>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</si>
  <si>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</si>
  <si>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</si>
  <si>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</si>
  <si>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</si>
  <si>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</si>
  <si>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</si>
  <si>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</si>
  <si>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</si>
  <si>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</si>
  <si>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</si>
  <si>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</si>
  <si>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</si>
  <si>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</si>
  <si>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</si>
  <si>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</si>
  <si>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</si>
  <si>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</si>
  <si>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</si>
  <si>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</si>
  <si>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</si>
  <si>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</si>
  <si>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</si>
  <si>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</si>
  <si>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</si>
  <si>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</si>
  <si>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</si>
  <si>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</si>
  <si>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</si>
  <si>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</si>
  <si>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</si>
  <si>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</si>
  <si>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</si>
  <si>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</si>
  <si>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</si>
  <si>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</si>
  <si>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</si>
  <si>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</si>
  <si>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</si>
  <si>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</si>
  <si>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</si>
  <si>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</si>
  <si>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</si>
  <si>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</si>
  <si>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</si>
  <si>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</si>
  <si>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</si>
  <si>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</si>
  <si>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</si>
  <si>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</si>
  <si>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</si>
  <si>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</si>
  <si>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</si>
  <si>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</si>
  <si>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</si>
  <si>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</si>
  <si>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</si>
  <si>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</si>
  <si>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</si>
  <si>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</si>
  <si>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</si>
  <si>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</si>
  <si>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</si>
  <si>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</si>
  <si>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</si>
  <si>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</si>
  <si>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</si>
  <si>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</si>
  <si>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</si>
  <si>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</si>
  <si>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</si>
  <si>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</si>
  <si>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</si>
  <si>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</si>
  <si>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</si>
  <si>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</si>
  <si>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</si>
  <si>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</si>
  <si>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</si>
  <si>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</si>
  <si>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</si>
  <si>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</si>
  <si>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</si>
  <si>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</si>
  <si>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</si>
  <si>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</si>
  <si>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</si>
  <si>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</si>
  <si>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</si>
  <si>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</si>
  <si>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</si>
  <si>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</si>
  <si>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</si>
  <si>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</si>
  <si>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</si>
  <si>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</si>
  <si>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</si>
  <si>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</si>
  <si>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</si>
  <si>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</si>
  <si>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</si>
  <si>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</si>
  <si>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</si>
  <si>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</si>
  <si>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</si>
  <si>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</si>
  <si>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</si>
  <si>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</si>
  <si>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</si>
  <si>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</si>
  <si>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</si>
  <si>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</si>
  <si>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</si>
  <si>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</si>
  <si>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</si>
  <si>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</si>
  <si>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</si>
  <si>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</si>
  <si>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</si>
  <si>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</si>
  <si>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</si>
  <si>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</si>
  <si>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</si>
  <si>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</si>
  <si>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</si>
  <si>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</si>
  <si>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</si>
  <si>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</si>
  <si>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</si>
  <si>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</si>
  <si>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</si>
  <si>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</si>
  <si>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</si>
  <si>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</si>
  <si>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</si>
  <si>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</si>
  <si>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</si>
  <si>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</si>
  <si>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</si>
  <si>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</si>
  <si>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</si>
  <si>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</si>
  <si>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</si>
  <si>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</si>
  <si>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</si>
  <si>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</si>
  <si>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</si>
  <si>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</si>
  <si>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</si>
  <si>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</si>
  <si>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</si>
  <si>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</si>
  <si>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</si>
  <si>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</si>
  <si>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</si>
  <si>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</si>
  <si>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</si>
  <si>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</si>
  <si>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</si>
  <si>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</si>
  <si>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</si>
  <si>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</si>
  <si>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</si>
  <si>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</si>
  <si>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</si>
  <si>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</si>
  <si>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</si>
  <si>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</si>
  <si>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</si>
  <si>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</si>
  <si>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</si>
  <si>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</si>
  <si>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</si>
  <si>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</si>
  <si>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</si>
  <si>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</si>
  <si>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</si>
  <si>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</si>
  <si>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</si>
  <si>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</si>
  <si>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</si>
  <si>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</si>
  <si>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</si>
  <si>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</si>
  <si>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</si>
  <si>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</si>
  <si>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</si>
  <si>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</si>
  <si>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</si>
  <si>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</si>
  <si>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</si>
  <si>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</si>
  <si>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</si>
  <si>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</si>
  <si>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</si>
  <si>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</si>
  <si>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</si>
  <si>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</si>
  <si>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</si>
  <si>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</si>
  <si>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</si>
  <si>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</si>
  <si>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</si>
  <si>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</si>
  <si>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</si>
  <si>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</si>
  <si>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</si>
  <si>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</si>
  <si>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</si>
  <si>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</si>
  <si>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</si>
  <si>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</si>
  <si>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</si>
  <si>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</si>
  <si>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</si>
  <si>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</si>
  <si>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</si>
  <si>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</si>
  <si>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</si>
  <si>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</si>
  <si>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</si>
  <si>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</si>
  <si>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</si>
  <si>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</si>
  <si>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</si>
  <si>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</si>
  <si>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</si>
  <si>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</si>
  <si>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</si>
  <si>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</si>
  <si>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</si>
  <si>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</si>
  <si>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</si>
  <si>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</si>
  <si>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</si>
  <si>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</si>
  <si>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</si>
  <si>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</si>
  <si>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</si>
  <si>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</si>
  <si>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</si>
  <si>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</si>
  <si>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</si>
  <si>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</si>
  <si>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</si>
  <si>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</si>
  <si>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</si>
  <si>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</si>
  <si>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</si>
  <si>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</si>
  <si>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</si>
  <si>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</si>
  <si>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</si>
  <si>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</si>
  <si>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</si>
  <si>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</si>
  <si>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</si>
  <si>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</si>
  <si>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</si>
  <si>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</si>
  <si>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</si>
  <si>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</si>
  <si>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</si>
  <si>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</si>
  <si>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</si>
  <si>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</si>
  <si>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</si>
  <si>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</si>
  <si>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</si>
  <si>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</si>
  <si>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</si>
  <si>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</si>
  <si>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</si>
  <si>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</si>
  <si>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</si>
  <si>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</si>
  <si>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</si>
  <si>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</si>
  <si>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</si>
  <si>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</si>
  <si>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</si>
  <si>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</si>
  <si>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</si>
  <si>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</si>
  <si>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</si>
  <si>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</si>
  <si>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</si>
  <si>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</si>
  <si>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</si>
  <si>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</si>
  <si>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</si>
  <si>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</si>
  <si>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</si>
  <si>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</si>
  <si>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</si>
  <si>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</si>
  <si>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</si>
  <si>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</si>
  <si>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</si>
  <si>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</si>
  <si>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</si>
  <si>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</si>
  <si>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</si>
  <si>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</si>
  <si>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</si>
  <si>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</si>
  <si>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</si>
  <si>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</si>
  <si>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</si>
  <si>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</si>
  <si>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</si>
  <si>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</si>
  <si>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</si>
  <si>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</si>
  <si>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</si>
  <si>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</si>
  <si>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</si>
  <si>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</si>
  <si>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</si>
  <si>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</si>
  <si>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</si>
  <si>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</si>
  <si>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</si>
  <si>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</si>
  <si>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</si>
  <si>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</si>
  <si>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</si>
  <si>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</si>
  <si>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</si>
  <si>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</si>
  <si>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</si>
  <si>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</si>
  <si>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</si>
  <si>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</si>
  <si>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</si>
  <si>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</si>
  <si>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</si>
  <si>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</si>
  <si>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</si>
  <si>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</si>
  <si>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</si>
  <si>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</si>
  <si>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</si>
  <si>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</si>
  <si>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</si>
  <si>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</si>
  <si>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</si>
  <si>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</si>
  <si>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</si>
  <si>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</si>
  <si>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</si>
  <si>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</si>
  <si>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</si>
  <si>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</si>
  <si>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</si>
  <si>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</si>
  <si>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</si>
  <si>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</si>
  <si>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</si>
  <si>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</si>
  <si>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</si>
  <si>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</si>
  <si>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</si>
  <si>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</si>
  <si>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</si>
  <si>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</si>
  <si>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</si>
  <si>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</si>
  <si>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</si>
  <si>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</si>
  <si>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</si>
  <si>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</si>
  <si>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</si>
  <si>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</si>
  <si>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</si>
  <si>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</si>
  <si>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</si>
  <si>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</si>
  <si>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</si>
  <si>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</si>
  <si>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</si>
  <si>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</si>
  <si>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</si>
  <si>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</si>
  <si>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</si>
  <si>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</si>
  <si>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</si>
  <si>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</si>
  <si>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</si>
  <si>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</si>
  <si>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</si>
  <si>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</si>
  <si>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</si>
  <si>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</si>
  <si>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</si>
  <si>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</si>
  <si>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</si>
  <si>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</si>
  <si>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</si>
  <si>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</si>
  <si>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</si>
  <si>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</si>
  <si>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</si>
  <si>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</si>
  <si>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</si>
  <si>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</si>
  <si>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</si>
  <si>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</si>
  <si>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</si>
  <si>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</si>
  <si>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</si>
  <si>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</si>
  <si>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</si>
  <si>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</si>
  <si>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</si>
  <si>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</si>
  <si>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</si>
  <si>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</si>
  <si>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</si>
  <si>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</si>
  <si>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</si>
  <si>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</si>
  <si>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</si>
  <si>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</si>
  <si>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</si>
  <si>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</si>
  <si>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</si>
  <si>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</si>
  <si>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</si>
  <si>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</si>
  <si>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</si>
  <si>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</si>
  <si>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</si>
  <si>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</si>
  <si>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</si>
  <si>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</si>
  <si>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</si>
  <si>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</si>
  <si>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</si>
  <si>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</si>
  <si>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</si>
  <si>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</si>
  <si>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</si>
  <si>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</si>
  <si>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</si>
  <si>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</si>
  <si>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</si>
  <si>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</si>
  <si>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</si>
  <si>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</si>
  <si>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</si>
  <si>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</si>
  <si>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</si>
  <si>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</si>
  <si>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</si>
  <si>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</si>
  <si>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</si>
  <si>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</si>
  <si>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</si>
  <si>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</si>
  <si>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</si>
  <si>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</si>
  <si>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</si>
  <si>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</si>
  <si>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</si>
  <si>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</si>
  <si>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</si>
  <si>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</si>
  <si>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</si>
  <si>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</si>
  <si>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</si>
  <si>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</si>
  <si>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</si>
  <si>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</si>
  <si>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</si>
  <si>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</si>
  <si>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</si>
  <si>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</si>
  <si>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</si>
  <si>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</si>
  <si>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</si>
  <si>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</si>
  <si>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</si>
  <si>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</si>
  <si>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</si>
  <si>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</si>
  <si>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</si>
  <si>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</si>
  <si>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</si>
  <si>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</si>
  <si>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</si>
  <si>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</si>
  <si>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</si>
  <si>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</si>
  <si>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</si>
  <si>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</si>
  <si>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</si>
  <si>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</si>
  <si>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</si>
  <si>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</si>
  <si>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</si>
  <si>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</si>
  <si>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</si>
  <si>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</si>
  <si>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</si>
  <si>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</si>
  <si>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</si>
  <si>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</si>
  <si>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</si>
  <si>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</si>
  <si>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</si>
  <si>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</si>
  <si>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</si>
  <si>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</si>
  <si>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</si>
  <si>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</si>
  <si>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</si>
  <si>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</si>
  <si>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</si>
  <si>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</si>
  <si>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</si>
  <si>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</si>
  <si>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</si>
  <si>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</si>
  <si>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</si>
  <si>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</si>
  <si>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</si>
  <si>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</si>
  <si>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</si>
  <si>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</si>
  <si>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</si>
  <si>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</si>
  <si>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</si>
  <si>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</si>
  <si>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</si>
  <si>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</si>
  <si>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</si>
  <si>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</si>
  <si>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</si>
  <si>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</si>
  <si>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</si>
  <si>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</si>
  <si>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</si>
  <si>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</si>
  <si>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</si>
  <si>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</si>
  <si>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</si>
  <si>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</si>
  <si>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</si>
  <si>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</si>
  <si>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</si>
  <si>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</si>
  <si>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</si>
  <si>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</si>
  <si>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</si>
  <si>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</si>
  <si>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</si>
  <si>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</si>
  <si>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</si>
  <si>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</si>
  <si>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</si>
  <si>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</si>
  <si>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</si>
  <si>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</si>
  <si>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</si>
  <si>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</si>
  <si>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</si>
  <si>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</si>
  <si>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</si>
  <si>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</si>
  <si>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</si>
  <si>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</si>
  <si>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</si>
  <si>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</si>
  <si>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</si>
  <si>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</si>
  <si>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</si>
  <si>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</si>
  <si>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</si>
  <si>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</si>
  <si>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</si>
  <si>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</si>
  <si>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</si>
  <si>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</si>
  <si>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</si>
  <si>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</si>
  <si>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</si>
  <si>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</si>
  <si>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</si>
  <si>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</si>
  <si>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</si>
  <si>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</si>
  <si>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</si>
  <si>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</si>
  <si>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</si>
  <si>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</si>
  <si>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</si>
  <si>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</si>
  <si>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</si>
  <si>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</si>
  <si>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</si>
  <si>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</si>
  <si>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</si>
  <si>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</si>
  <si>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</si>
  <si>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</si>
  <si>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</si>
  <si>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</si>
  <si>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</si>
  <si>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</si>
  <si>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</si>
  <si>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</si>
  <si>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</si>
  <si>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</si>
  <si>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</si>
  <si>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</si>
  <si>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</si>
  <si>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</si>
  <si>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</si>
  <si>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</si>
  <si>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</si>
  <si>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</si>
  <si>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</si>
  <si>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</si>
  <si>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</si>
  <si>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</si>
  <si>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</si>
  <si>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</si>
  <si>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</si>
  <si>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</si>
  <si>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</si>
  <si>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</si>
  <si>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</si>
  <si>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</si>
  <si>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</si>
  <si>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</si>
  <si>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</si>
  <si>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</si>
  <si>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</si>
  <si>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</si>
  <si>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</si>
  <si>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</si>
  <si>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</si>
  <si>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</si>
  <si>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</si>
  <si>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</si>
  <si>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</si>
  <si>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</si>
  <si>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</si>
  <si>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</si>
  <si>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</si>
  <si>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</si>
  <si>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</si>
  <si>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</si>
  <si>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</si>
  <si>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</si>
  <si>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</si>
  <si>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</si>
  <si>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</si>
  <si>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</si>
  <si>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</si>
  <si>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</si>
  <si>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</si>
  <si>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</si>
  <si>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</si>
  <si>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</si>
  <si>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</si>
  <si>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</si>
  <si>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</si>
  <si>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</si>
  <si>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</si>
  <si>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</si>
  <si>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</si>
  <si>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</si>
  <si>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</si>
  <si>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</si>
  <si>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</si>
  <si>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</si>
  <si>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</si>
  <si>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</si>
  <si>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</si>
  <si>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</si>
  <si>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</si>
  <si>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</si>
  <si>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</si>
  <si>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</si>
  <si>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</si>
  <si>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</si>
  <si>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</si>
  <si>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</si>
  <si>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</si>
  <si>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</si>
  <si>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</si>
  <si>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</si>
  <si>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</si>
  <si>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</si>
  <si>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</si>
  <si>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</si>
  <si>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</si>
  <si>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</si>
  <si>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</si>
  <si>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</si>
  <si>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</si>
  <si>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</si>
  <si>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</si>
  <si>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</si>
  <si>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</si>
  <si>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</si>
  <si>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</si>
  <si>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</si>
  <si>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</si>
  <si>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</si>
  <si>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</si>
  <si>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</si>
  <si>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</si>
  <si>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</si>
  <si>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</si>
  <si>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</si>
  <si>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</si>
  <si>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</si>
  <si>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</si>
  <si>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</si>
  <si>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</si>
  <si>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</si>
  <si>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</si>
  <si>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</si>
  <si>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</si>
  <si>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</si>
  <si>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</si>
  <si>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</si>
  <si>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</si>
  <si>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</si>
  <si>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</si>
  <si>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</si>
  <si>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</si>
  <si>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</si>
  <si>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</si>
  <si>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</si>
  <si>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</si>
  <si>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</si>
  <si>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</si>
  <si>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</si>
  <si>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</si>
  <si>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</si>
  <si>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</si>
  <si>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</si>
  <si>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</si>
  <si>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</si>
  <si>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</si>
  <si>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</si>
  <si>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</si>
  <si>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</si>
  <si>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</si>
  <si>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</si>
  <si>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</si>
  <si>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</si>
  <si>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</si>
  <si>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</si>
  <si>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</si>
  <si>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</si>
  <si>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</si>
  <si>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</si>
  <si>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</si>
  <si>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</si>
  <si>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</si>
  <si>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</si>
  <si>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</si>
  <si>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</si>
  <si>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</si>
  <si>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</si>
  <si>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</si>
  <si>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</si>
  <si>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</si>
  <si>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</si>
  <si>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</si>
  <si>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</si>
  <si>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</si>
  <si>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</si>
  <si>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</si>
  <si>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</si>
  <si>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</si>
  <si>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</si>
  <si>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</si>
  <si>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</si>
  <si>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</si>
  <si>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</si>
  <si>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</si>
  <si>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</si>
  <si>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</si>
  <si>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</si>
  <si>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</si>
  <si>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</si>
  <si>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</si>
  <si>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</si>
  <si>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</si>
  <si>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</si>
  <si>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</si>
  <si>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</si>
  <si>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</si>
  <si>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</si>
  <si>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</si>
  <si>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</si>
  <si>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</si>
  <si>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</si>
  <si>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</si>
  <si>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</si>
  <si>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</si>
  <si>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</si>
  <si>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</si>
  <si>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</si>
  <si>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</si>
  <si>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</si>
  <si>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</si>
  <si>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</si>
  <si>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</si>
  <si>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</si>
  <si>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</si>
  <si>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</si>
  <si>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</si>
  <si>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</si>
  <si>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</si>
  <si>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</si>
  <si>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</si>
  <si>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</si>
  <si>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</si>
  <si>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</si>
  <si>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</si>
  <si>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</si>
  <si>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</si>
  <si>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</si>
  <si>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</si>
  <si>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</si>
  <si>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</si>
  <si>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</si>
  <si>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</si>
  <si>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</si>
  <si>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</si>
  <si>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</si>
  <si>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</si>
  <si>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</si>
  <si>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</si>
  <si>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</si>
  <si>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</si>
  <si>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</si>
  <si>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</si>
  <si>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</si>
  <si>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</si>
  <si>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</si>
  <si>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</si>
  <si>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</si>
  <si>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</si>
  <si>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</si>
  <si>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</si>
  <si>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</si>
  <si>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</si>
  <si>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</si>
  <si>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</si>
  <si>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</si>
  <si>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</si>
  <si>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</si>
  <si>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</si>
  <si>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</si>
  <si>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</si>
  <si>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</si>
  <si>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</si>
  <si>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</si>
  <si>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</si>
  <si>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</si>
  <si>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</si>
  <si>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</si>
  <si>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</si>
  <si>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</si>
  <si>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</si>
  <si>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</si>
  <si>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</si>
  <si>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</si>
  <si>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</si>
  <si>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</si>
  <si>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</si>
  <si>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</si>
  <si>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</si>
  <si>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</si>
  <si>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</si>
  <si>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</si>
  <si>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</si>
  <si>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</si>
  <si>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</si>
  <si>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</si>
  <si>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</si>
  <si>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</si>
  <si>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</si>
  <si>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</si>
  <si>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</si>
  <si>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</si>
  <si>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</si>
  <si>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</si>
  <si>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</si>
  <si>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</si>
  <si>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</si>
  <si>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</si>
  <si>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</si>
  <si>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</si>
  <si>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</si>
  <si>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</si>
  <si>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</si>
  <si>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</si>
  <si>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</si>
  <si>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</si>
  <si>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</si>
  <si>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</si>
  <si>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</si>
  <si>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</si>
  <si>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</si>
  <si>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</si>
  <si>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</si>
  <si>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</si>
  <si>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</si>
  <si>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</si>
  <si>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</si>
  <si>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</si>
  <si>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</si>
  <si>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</si>
  <si>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</si>
  <si>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</si>
  <si>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</si>
  <si>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</si>
  <si>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</si>
  <si>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</si>
  <si>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</si>
  <si>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</si>
  <si>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</si>
  <si>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</si>
  <si>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</si>
  <si>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</si>
  <si>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</si>
  <si>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</si>
  <si>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</si>
  <si>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</si>
  <si>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</si>
  <si>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</si>
  <si>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</si>
  <si>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</si>
  <si>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</si>
  <si>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</si>
  <si>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</si>
  <si>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</si>
  <si>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</si>
  <si>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</si>
  <si>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</si>
  <si>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</si>
  <si>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</si>
  <si>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</si>
  <si>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</si>
  <si>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</si>
  <si>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</si>
  <si>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</si>
  <si>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</si>
  <si>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</si>
  <si>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</si>
  <si>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</si>
  <si>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</si>
  <si>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</si>
  <si>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</si>
  <si>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</si>
  <si>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</si>
  <si>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</si>
  <si>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</si>
  <si>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</si>
  <si>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</si>
  <si>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</si>
  <si>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</si>
  <si>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</si>
  <si>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</si>
  <si>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</si>
  <si>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</si>
  <si>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</si>
  <si>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</si>
  <si>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</si>
  <si>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</si>
  <si>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</si>
  <si>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</si>
  <si>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</si>
  <si>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</si>
  <si>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</si>
  <si>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</si>
  <si>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</si>
  <si>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</si>
  <si>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</si>
  <si>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</si>
  <si>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</si>
  <si>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</si>
  <si>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</si>
  <si>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</si>
  <si>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</si>
  <si>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</si>
  <si>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</si>
  <si>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</si>
  <si>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</si>
  <si>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</si>
  <si>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</si>
  <si>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</si>
  <si>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</si>
  <si>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</si>
  <si>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</si>
  <si>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</si>
  <si>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</si>
  <si>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</si>
  <si>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</si>
  <si>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</si>
  <si>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</si>
  <si>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</si>
  <si>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</si>
  <si>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</si>
  <si>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</si>
  <si>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</si>
  <si>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</si>
  <si>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</si>
  <si>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</si>
  <si>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</si>
  <si>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</si>
  <si>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</si>
  <si>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</si>
  <si>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</si>
  <si>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</si>
  <si>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</si>
  <si>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</si>
  <si>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</si>
  <si>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</si>
  <si>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</si>
  <si>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</si>
  <si>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</si>
  <si>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</si>
  <si>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</si>
  <si>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</si>
  <si>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</si>
  <si>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</si>
  <si>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</si>
  <si>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</si>
  <si>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</si>
  <si>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</si>
  <si>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</si>
  <si>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</si>
  <si>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</si>
  <si>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</si>
  <si>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</si>
  <si>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</si>
  <si>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</si>
  <si>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</si>
  <si>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</si>
  <si>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</si>
  <si>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</si>
  <si>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</si>
  <si>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</si>
  <si>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</si>
  <si>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</si>
  <si>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</si>
  <si>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</si>
  <si>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</si>
  <si>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</si>
  <si>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</si>
  <si>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</si>
  <si>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</si>
  <si>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</si>
  <si>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</si>
  <si>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</si>
  <si>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</si>
  <si>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</si>
  <si>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</si>
  <si>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</si>
  <si>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</si>
  <si>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</si>
  <si>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</si>
  <si>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</si>
  <si>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</si>
  <si>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</si>
  <si>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</si>
  <si>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</si>
  <si>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</si>
  <si>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</si>
  <si>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</si>
  <si>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</si>
  <si>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</si>
  <si>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</si>
  <si>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</si>
  <si>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</si>
  <si>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</si>
  <si>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</si>
  <si>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</si>
  <si>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</si>
  <si>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</si>
  <si>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</si>
  <si>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</si>
  <si>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</si>
  <si>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</si>
  <si>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</si>
  <si>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</si>
  <si>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</si>
  <si>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</si>
  <si>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</si>
  <si>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</si>
  <si>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</si>
  <si>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</si>
  <si>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</si>
  <si>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</si>
  <si>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</si>
  <si>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</si>
  <si>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</si>
  <si>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</si>
  <si>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</si>
  <si>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</si>
  <si>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</si>
  <si>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</si>
  <si>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</si>
  <si>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</si>
  <si>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</si>
  <si>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</si>
  <si>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</si>
  <si>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</si>
  <si>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</si>
  <si>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</si>
  <si>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</si>
  <si>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</si>
  <si>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</si>
  <si>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</si>
  <si>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</si>
  <si>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</si>
  <si>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</si>
  <si>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</si>
  <si>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</si>
  <si>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</si>
  <si>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</si>
  <si>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</si>
  <si>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</si>
  <si>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</si>
  <si>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</si>
  <si>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</si>
  <si>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</si>
  <si>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</si>
  <si>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</si>
  <si>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</si>
  <si>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</si>
  <si>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</si>
  <si>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</si>
  <si>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</si>
  <si>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</si>
  <si>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</si>
  <si>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</si>
  <si>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</si>
  <si>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</si>
  <si>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</si>
  <si>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</si>
  <si>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</si>
  <si>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</si>
  <si>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</si>
  <si>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</si>
  <si>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</si>
  <si>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</si>
  <si>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</si>
  <si>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</si>
  <si>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</si>
  <si>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</si>
  <si>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</si>
  <si>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</si>
  <si>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</si>
  <si>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</si>
  <si>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</si>
  <si>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</si>
  <si>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</si>
  <si>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</si>
  <si>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</si>
  <si>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</si>
  <si>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</si>
  <si>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</si>
  <si>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</si>
  <si>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</si>
  <si>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</si>
  <si>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</si>
  <si>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</si>
  <si>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</si>
  <si>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</si>
  <si>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</si>
  <si>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</si>
  <si>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</si>
  <si>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</si>
  <si>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</si>
  <si>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</si>
  <si>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</si>
  <si>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</si>
  <si>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</si>
  <si>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</si>
  <si>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</si>
  <si>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</si>
  <si>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</si>
  <si>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</si>
  <si>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</si>
  <si>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</si>
  <si>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</si>
  <si>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</si>
  <si>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</si>
  <si>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</si>
  <si>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</si>
  <si>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</si>
  <si>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</si>
  <si>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</si>
  <si>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</si>
  <si>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</si>
  <si>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</si>
  <si>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</si>
  <si>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</si>
  <si>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</si>
  <si>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</si>
  <si>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</si>
  <si>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</si>
  <si>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</si>
  <si>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</si>
  <si>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</si>
  <si>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</si>
  <si>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</si>
  <si>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</si>
  <si>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</si>
  <si>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</si>
  <si>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</si>
  <si>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</si>
  <si>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</si>
  <si>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</si>
  <si>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</si>
  <si>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</si>
  <si>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</si>
  <si>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</si>
  <si>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</si>
  <si>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</si>
  <si>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</si>
  <si>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</si>
  <si>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</si>
  <si>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</si>
  <si>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</si>
  <si>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</si>
  <si>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</si>
  <si>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</si>
  <si>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</si>
  <si>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</si>
  <si>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</si>
  <si>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</si>
  <si>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</si>
  <si>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</si>
  <si>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</si>
  <si>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</si>
  <si>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</si>
  <si>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</si>
  <si>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</si>
  <si>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</si>
  <si>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</si>
  <si>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</si>
  <si>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</si>
  <si>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</si>
  <si>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</si>
  <si>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</si>
  <si>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</si>
  <si>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</si>
  <si>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</si>
  <si>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</si>
  <si>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</si>
  <si>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</si>
  <si>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</si>
  <si>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</si>
  <si>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</si>
  <si>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</si>
  <si>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</si>
  <si>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</si>
  <si>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</si>
  <si>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</si>
  <si>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</si>
  <si>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</si>
  <si>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</si>
  <si>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</si>
  <si>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</si>
  <si>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</si>
  <si>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</si>
  <si>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</si>
  <si>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</si>
  <si>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</si>
  <si>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</si>
  <si>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</si>
  <si>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</si>
  <si>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</si>
  <si>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</si>
  <si>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</si>
  <si>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</si>
  <si>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</si>
  <si>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</si>
  <si>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</si>
  <si>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</si>
  <si>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</si>
  <si>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</si>
  <si>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</si>
  <si>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</si>
  <si>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</si>
  <si>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</si>
  <si>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</si>
  <si>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</si>
  <si>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</si>
  <si>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</si>
  <si>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</si>
  <si>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</si>
  <si>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</si>
  <si>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</si>
  <si>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</si>
  <si>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</si>
  <si>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</si>
  <si>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</si>
  <si>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</si>
  <si>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</si>
  <si>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</si>
  <si>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</si>
  <si>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</si>
  <si>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</si>
  <si>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</si>
  <si>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</si>
  <si>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</si>
  <si>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</si>
  <si>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</si>
  <si>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</si>
  <si>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</si>
  <si>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</si>
  <si>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</si>
  <si>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</si>
  <si>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</si>
  <si>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</si>
  <si>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</si>
  <si>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</si>
  <si>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</si>
  <si>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</si>
  <si>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</si>
  <si>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</si>
  <si>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</si>
  <si>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</si>
  <si>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</si>
  <si>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</si>
  <si>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</si>
  <si>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</si>
  <si>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</si>
  <si>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</si>
  <si>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</si>
  <si>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</si>
  <si>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</si>
  <si>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</si>
  <si>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</si>
  <si>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</si>
  <si>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</si>
  <si>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</si>
  <si>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</si>
  <si>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</si>
  <si>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</si>
  <si>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</si>
  <si>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</si>
  <si>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</si>
  <si>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</si>
  <si>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</si>
  <si>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</si>
  <si>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</si>
  <si>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</si>
  <si>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</si>
  <si>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</si>
  <si>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</si>
  <si>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</si>
  <si>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</si>
  <si>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</si>
  <si>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</si>
  <si>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</si>
  <si>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</si>
  <si>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</si>
  <si>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</si>
  <si>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</si>
  <si>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</si>
  <si>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</si>
  <si>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</si>
  <si>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</si>
  <si>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</si>
  <si>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</si>
  <si>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</si>
  <si>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</si>
  <si>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</si>
  <si>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</si>
  <si>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</si>
  <si>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</si>
  <si>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</si>
  <si>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</si>
  <si>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</si>
  <si>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</si>
  <si>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</si>
  <si>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</si>
  <si>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</si>
  <si>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</si>
  <si>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</si>
  <si>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</si>
  <si>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</si>
  <si>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</si>
  <si>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</si>
  <si>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</si>
  <si>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</si>
  <si>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</si>
  <si>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</si>
  <si>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</si>
  <si>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</si>
  <si>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</si>
  <si>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</si>
  <si>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</si>
  <si>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</si>
  <si>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</si>
  <si>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</si>
  <si>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</si>
  <si>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</si>
  <si>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</si>
  <si>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</si>
  <si>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</si>
  <si>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</si>
  <si>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</si>
  <si>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</si>
  <si>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</si>
  <si>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</si>
  <si>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</si>
  <si>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</si>
  <si>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</si>
  <si>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</si>
  <si>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</si>
  <si>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</si>
  <si>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</si>
  <si>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</si>
  <si>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</si>
  <si>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</si>
  <si>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</si>
  <si>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</si>
  <si>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</si>
  <si>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</si>
  <si>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</si>
  <si>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</si>
  <si>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</si>
  <si>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</si>
  <si>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</si>
  <si>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</si>
  <si>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</si>
  <si>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</si>
  <si>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</si>
  <si>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</si>
  <si>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</si>
  <si>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</si>
  <si>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</si>
  <si>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</si>
  <si>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</si>
  <si>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</si>
  <si>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</si>
  <si>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</si>
  <si>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</si>
  <si>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</si>
  <si>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</si>
  <si>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</si>
  <si>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</si>
  <si>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</si>
  <si>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</si>
  <si>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</si>
  <si>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</si>
  <si>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</si>
  <si>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</si>
  <si>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</si>
  <si>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</si>
  <si>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</si>
  <si>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</si>
  <si>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</si>
  <si>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</si>
  <si>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</si>
  <si>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</si>
  <si>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</si>
  <si>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</si>
  <si>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</si>
  <si>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</si>
  <si>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</si>
  <si>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</si>
  <si>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</si>
  <si>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</si>
  <si>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</si>
  <si>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</si>
  <si>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</si>
  <si>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</si>
  <si>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</si>
  <si>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</si>
  <si>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</si>
  <si>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</si>
  <si>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</si>
  <si>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</si>
  <si>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</si>
  <si>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</si>
  <si>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</si>
  <si>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</si>
  <si>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</si>
  <si>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</si>
  <si>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</si>
  <si>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</si>
  <si>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</si>
  <si>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</si>
  <si>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</si>
  <si>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</si>
  <si>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</si>
  <si>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</si>
  <si>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</si>
  <si>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</si>
  <si>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</si>
  <si>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</si>
  <si>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</si>
  <si>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</si>
  <si>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</si>
  <si>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</si>
  <si>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</si>
  <si>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</si>
  <si>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</si>
  <si>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</si>
  <si>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</si>
  <si>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</si>
  <si>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</si>
  <si>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</si>
  <si>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</si>
  <si>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</si>
  <si>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</si>
  <si>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</si>
  <si>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</si>
  <si>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</si>
  <si>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</si>
  <si>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</si>
  <si>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</si>
  <si>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</si>
  <si>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</si>
  <si>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</si>
  <si>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</si>
  <si>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</si>
  <si>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</si>
  <si>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</si>
  <si>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</si>
  <si>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</si>
  <si>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</si>
  <si>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</si>
  <si>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</si>
  <si>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</si>
  <si>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</si>
  <si>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</si>
  <si>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</si>
  <si>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</si>
  <si>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</si>
  <si>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</si>
  <si>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</si>
  <si>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</si>
  <si>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</si>
  <si>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</si>
  <si>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</si>
  <si>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</si>
  <si>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</si>
  <si>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</si>
  <si>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</si>
  <si>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</si>
  <si>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</si>
  <si>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</si>
  <si>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</si>
  <si>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</si>
  <si>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</si>
  <si>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</si>
  <si>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</si>
  <si>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</si>
  <si>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</si>
  <si>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</si>
  <si>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</si>
  <si>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</si>
  <si>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</si>
  <si>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</si>
  <si>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</si>
  <si>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</si>
  <si>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</si>
  <si>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</si>
  <si>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</si>
  <si>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</si>
  <si>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</si>
  <si>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</si>
  <si>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</si>
  <si>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</si>
  <si>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</si>
  <si>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</si>
  <si>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</si>
  <si>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</si>
  <si>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</si>
  <si>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</si>
  <si>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</si>
  <si>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</si>
  <si>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</si>
  <si>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</si>
  <si>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</si>
  <si>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</si>
  <si>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</si>
  <si>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</si>
  <si>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</si>
  <si>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</si>
  <si>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</si>
  <si>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</si>
  <si>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</si>
  <si>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</si>
  <si>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</si>
  <si>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</si>
  <si>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</si>
  <si>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</si>
  <si>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</si>
  <si>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</si>
  <si>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</si>
  <si>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</si>
  <si>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</si>
  <si>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</si>
  <si>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</si>
  <si>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</si>
  <si>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</si>
  <si>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</si>
  <si>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</si>
  <si>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</si>
  <si>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</si>
  <si>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</si>
  <si>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</si>
  <si>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</si>
  <si>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</si>
  <si>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</si>
  <si>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</si>
  <si>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</si>
  <si>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</si>
  <si>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</si>
  <si>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</si>
  <si>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</si>
  <si>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</si>
  <si>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</si>
  <si>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</si>
  <si>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</si>
  <si>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</si>
  <si>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</si>
  <si>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</si>
  <si>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</si>
  <si>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</si>
  <si>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</si>
  <si>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</si>
  <si>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</si>
  <si>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</si>
  <si>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</si>
  <si>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</si>
  <si>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</si>
  <si>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</si>
  <si>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</si>
  <si>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</si>
  <si>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</si>
  <si>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</si>
  <si>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</si>
  <si>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</si>
  <si>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</si>
  <si>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</si>
  <si>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</si>
  <si>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</si>
  <si>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</si>
  <si>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</si>
  <si>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</si>
  <si>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</si>
  <si>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</si>
  <si>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</si>
  <si>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</si>
  <si>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</si>
  <si>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</si>
  <si>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</si>
  <si>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</si>
  <si>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</si>
  <si>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</si>
  <si>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</si>
  <si>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</si>
  <si>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</si>
  <si>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</si>
  <si>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</si>
  <si>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</si>
  <si>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</si>
  <si>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</si>
  <si>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</si>
  <si>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</si>
  <si>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</si>
  <si>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</si>
  <si>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</si>
  <si>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</si>
  <si>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</si>
  <si>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</si>
  <si>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</si>
  <si>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</si>
  <si>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</si>
  <si>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</si>
  <si>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</si>
  <si>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</si>
  <si>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</si>
  <si>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</si>
  <si>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</si>
  <si>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</si>
  <si>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</si>
  <si>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</si>
  <si>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</si>
  <si>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</si>
  <si>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</si>
  <si>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</si>
  <si>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</si>
  <si>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</si>
  <si>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</si>
  <si>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</si>
  <si>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</si>
  <si>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</si>
  <si>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</si>
  <si>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</si>
  <si>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</si>
  <si>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</si>
  <si>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</si>
  <si>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</si>
  <si>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</si>
  <si>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</si>
  <si>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</si>
  <si>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</si>
  <si>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</si>
  <si>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</si>
  <si>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</si>
  <si>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</si>
  <si>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</si>
  <si>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</si>
  <si>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</si>
  <si>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</si>
  <si>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</si>
  <si>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</si>
  <si>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</si>
  <si>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</si>
  <si>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</si>
  <si>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</si>
  <si>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</si>
  <si>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</si>
  <si>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</si>
  <si>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</si>
  <si>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</si>
  <si>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</si>
  <si>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</si>
  <si>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</si>
  <si>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</si>
  <si>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</si>
  <si>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</si>
  <si>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</si>
  <si>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</si>
  <si>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</si>
  <si>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</si>
  <si>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</si>
  <si>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</si>
  <si>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</si>
  <si>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</si>
  <si>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</si>
  <si>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</si>
  <si>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</si>
  <si>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</si>
  <si>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</si>
  <si>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</si>
  <si>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</si>
  <si>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</si>
  <si>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</si>
  <si>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</si>
  <si>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</si>
  <si>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</si>
  <si>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</si>
  <si>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</si>
  <si>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</si>
  <si>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</si>
  <si>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</si>
  <si>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</si>
  <si>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</si>
  <si>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</si>
  <si>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</si>
  <si>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</si>
  <si>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</si>
  <si>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</si>
  <si>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</si>
  <si>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</si>
  <si>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</si>
  <si>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</si>
  <si>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</si>
  <si>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</si>
  <si>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</si>
  <si>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</si>
  <si>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</si>
  <si>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</si>
  <si>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</si>
  <si>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</si>
  <si>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</si>
  <si>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</si>
  <si>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</si>
  <si>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</si>
  <si>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</si>
  <si>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</si>
  <si>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</si>
  <si>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</si>
  <si>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</si>
  <si>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</si>
  <si>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</si>
  <si>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</si>
  <si>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</si>
  <si>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</si>
  <si>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</si>
  <si>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</si>
  <si>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</si>
  <si>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</si>
  <si>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</si>
  <si>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</si>
  <si>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</si>
  <si>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</si>
  <si>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</si>
  <si>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</si>
  <si>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</si>
  <si>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</si>
  <si>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</si>
  <si>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</si>
  <si>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</si>
  <si>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</si>
  <si>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</si>
  <si>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</si>
  <si>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</si>
  <si>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</si>
  <si>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</si>
  <si>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</si>
  <si>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</si>
  <si>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</si>
  <si>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</si>
  <si>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</si>
  <si>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</si>
  <si>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</si>
  <si>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</si>
  <si>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</si>
  <si>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</si>
  <si>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</si>
  <si>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</si>
  <si>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</si>
  <si>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</si>
  <si>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</si>
  <si>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</si>
  <si>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</si>
  <si>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</si>
  <si>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</si>
  <si>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</si>
  <si>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</si>
  <si>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</si>
  <si>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</si>
  <si>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</si>
  <si>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</si>
  <si>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</si>
  <si>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</si>
  <si>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</si>
  <si>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</si>
  <si>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</si>
  <si>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</si>
  <si>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</si>
  <si>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</si>
  <si>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</si>
  <si>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</si>
  <si>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</si>
  <si>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</si>
  <si>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</si>
  <si>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</si>
  <si>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</si>
  <si>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</si>
  <si>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</si>
  <si>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</si>
  <si>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</si>
  <si>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</si>
  <si>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</si>
  <si>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</si>
  <si>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</si>
  <si>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</si>
  <si>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</si>
  <si>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</si>
  <si>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</si>
  <si>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</si>
  <si>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</si>
  <si>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</si>
  <si>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</si>
  <si>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</si>
  <si>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</si>
  <si>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</si>
  <si>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</si>
  <si>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</si>
  <si>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</si>
  <si>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</si>
  <si>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</si>
  <si>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</si>
  <si>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</si>
  <si>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</si>
  <si>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</si>
  <si>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</si>
  <si>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</si>
  <si>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</si>
  <si>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</si>
  <si>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</si>
  <si>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</si>
  <si>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</si>
  <si>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</si>
  <si>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</si>
  <si>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</si>
  <si>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</si>
  <si>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</si>
  <si>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</si>
  <si>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</si>
  <si>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</si>
  <si>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</si>
  <si>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</si>
  <si>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</si>
  <si>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</si>
  <si>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</si>
  <si>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</si>
  <si>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</si>
  <si>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</si>
  <si>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</si>
  <si>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</si>
  <si>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</si>
  <si>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</si>
  <si>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</si>
  <si>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</si>
  <si>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</si>
  <si>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</si>
  <si>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</si>
  <si>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</si>
  <si>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</si>
  <si>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</si>
  <si>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</si>
  <si>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</si>
  <si>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</si>
  <si>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</si>
  <si>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</si>
  <si>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</si>
  <si>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</si>
  <si>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</si>
  <si>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</si>
  <si>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</si>
  <si>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</si>
  <si>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</si>
  <si>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</si>
  <si>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</si>
  <si>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</si>
  <si>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</si>
  <si>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</si>
  <si>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</si>
  <si>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</si>
  <si>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</si>
  <si>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</si>
  <si>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</si>
  <si>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</si>
  <si>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</si>
  <si>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</si>
  <si>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</si>
  <si>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</si>
  <si>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</si>
  <si>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</si>
  <si>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</si>
  <si>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</si>
  <si>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</si>
  <si>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</si>
  <si>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</si>
  <si>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</si>
  <si>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</si>
  <si>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</si>
  <si>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</si>
  <si>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</si>
  <si>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</si>
  <si>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</si>
  <si>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</si>
  <si>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</si>
  <si>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</si>
  <si>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</si>
  <si>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</si>
  <si>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</si>
  <si>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</si>
  <si>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</si>
  <si>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</si>
  <si>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</si>
  <si>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</si>
  <si>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</si>
  <si>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</si>
  <si>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</si>
  <si>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</si>
  <si>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</si>
  <si>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</si>
  <si>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</si>
  <si>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</si>
  <si>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</si>
  <si>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</si>
  <si>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</si>
  <si>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</si>
  <si>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</si>
  <si>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</si>
  <si>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</si>
  <si>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</si>
  <si>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</si>
  <si>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</si>
  <si>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</si>
  <si>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</si>
  <si>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</si>
  <si>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</si>
  <si>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</si>
  <si>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</si>
  <si>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</si>
  <si>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</si>
  <si>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</si>
  <si>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</si>
  <si>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</si>
  <si>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</si>
  <si>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</si>
  <si>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</si>
  <si>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</si>
  <si>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</si>
  <si>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</si>
  <si>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</si>
  <si>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</si>
  <si>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</si>
  <si>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</si>
  <si>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</si>
  <si>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</si>
  <si>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</si>
  <si>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</si>
  <si>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</si>
  <si>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</si>
  <si>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</si>
  <si>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</si>
  <si>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</si>
  <si>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</si>
  <si>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</si>
  <si>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</si>
  <si>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</si>
  <si>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</si>
  <si>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</si>
  <si>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</si>
  <si>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</si>
  <si>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</si>
  <si>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</si>
  <si>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</si>
  <si>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</si>
  <si>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</si>
  <si>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</si>
  <si>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</si>
  <si>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</si>
  <si>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</si>
  <si>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</si>
  <si>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</si>
  <si>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</si>
  <si>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</si>
  <si>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</si>
  <si>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</si>
  <si>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</si>
  <si>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</si>
  <si>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</si>
  <si>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</si>
  <si>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</si>
  <si>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</si>
  <si>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</si>
  <si>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</si>
  <si>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</si>
  <si>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</si>
  <si>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</si>
  <si>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</si>
  <si>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</si>
  <si>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</si>
  <si>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</si>
  <si>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</si>
  <si>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</si>
  <si>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</si>
  <si>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</si>
  <si>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</si>
  <si>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</si>
  <si>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</si>
  <si>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</si>
  <si>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</si>
  <si>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</si>
  <si>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</si>
  <si>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</si>
  <si>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</si>
  <si>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</si>
  <si>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</si>
  <si>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</si>
  <si>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</si>
  <si>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</si>
  <si>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</si>
  <si>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</si>
  <si>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</si>
  <si>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</si>
  <si>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</si>
  <si>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</si>
  <si>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</si>
  <si>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</si>
  <si>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</si>
  <si>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</si>
  <si>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</si>
  <si>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</si>
  <si>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</si>
  <si>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</si>
  <si>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</si>
  <si>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</si>
  <si>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</si>
  <si>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</si>
  <si>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</si>
  <si>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</si>
  <si>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</si>
  <si>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</si>
  <si>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</si>
  <si>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</si>
  <si>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</si>
  <si>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</si>
  <si>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</si>
  <si>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</si>
  <si>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</si>
  <si>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</si>
  <si>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</si>
  <si>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</si>
  <si>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</si>
  <si>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</si>
  <si>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</si>
  <si>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</si>
  <si>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</si>
  <si>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</si>
  <si>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</si>
  <si>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</si>
  <si>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</si>
  <si>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</si>
  <si>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</si>
  <si>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</si>
  <si>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</si>
  <si>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</si>
  <si>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</si>
  <si>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</si>
  <si>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</si>
  <si>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</si>
  <si>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</si>
  <si>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</si>
  <si>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</si>
  <si>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</si>
  <si>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</si>
  <si>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</si>
  <si>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</si>
  <si>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</si>
  <si>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</si>
  <si>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</si>
  <si>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</si>
  <si>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</si>
  <si>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</si>
  <si>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</si>
  <si>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</si>
  <si>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</si>
  <si>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</si>
  <si>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</si>
  <si>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</si>
  <si>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</si>
  <si>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</si>
  <si>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</si>
  <si>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</si>
  <si>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</si>
  <si>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</si>
  <si>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</si>
  <si>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</si>
  <si>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</si>
  <si>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</si>
  <si>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</si>
  <si>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</si>
  <si>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</si>
  <si>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</si>
  <si>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</si>
  <si>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</si>
  <si>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</si>
  <si>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</si>
  <si>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</si>
  <si>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</si>
  <si>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</si>
  <si>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</si>
  <si>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</si>
  <si>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</si>
  <si>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</si>
  <si>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</si>
  <si>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</si>
  <si>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</si>
  <si>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</si>
  <si>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</si>
  <si>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</si>
  <si>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</si>
  <si>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</si>
  <si>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</si>
  <si>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</si>
  <si>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</si>
  <si>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</si>
  <si>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</si>
  <si>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</si>
  <si>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</si>
  <si>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</si>
  <si>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</si>
  <si>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</si>
  <si>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</si>
  <si>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</si>
  <si>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</si>
  <si>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</si>
  <si>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</si>
  <si>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</si>
  <si>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</si>
  <si>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</si>
  <si>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</si>
  <si>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</si>
  <si>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</si>
  <si>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</si>
  <si>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</si>
  <si>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</si>
  <si>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</si>
  <si>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</si>
  <si>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</si>
  <si>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</si>
  <si>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</si>
  <si>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</si>
  <si>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</si>
  <si>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</si>
  <si>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</si>
  <si>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</si>
  <si>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</si>
  <si>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</si>
  <si>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</si>
  <si>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</si>
  <si>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</si>
  <si>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</si>
  <si>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</si>
  <si>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</si>
  <si>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</si>
  <si>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</si>
  <si>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</si>
  <si>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</si>
  <si>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</si>
  <si>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</si>
  <si>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</si>
  <si>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</si>
  <si>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</si>
  <si>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</si>
  <si>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</si>
  <si>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</si>
  <si>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</si>
  <si>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</si>
  <si>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</si>
  <si>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</si>
  <si>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</si>
  <si>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</si>
  <si>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</si>
  <si>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</si>
  <si>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</si>
  <si>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</si>
  <si>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</si>
  <si>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</si>
  <si>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</si>
  <si>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</si>
  <si>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</si>
  <si>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</si>
  <si>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</si>
  <si>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</si>
  <si>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</si>
  <si>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</si>
  <si>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</si>
  <si>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</si>
  <si>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</si>
  <si>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</si>
  <si>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</si>
  <si>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</si>
  <si>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</si>
  <si>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</si>
  <si>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</si>
  <si>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</si>
  <si>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</si>
  <si>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</si>
  <si>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</si>
  <si>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</si>
  <si>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</si>
  <si>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</si>
  <si>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</si>
  <si>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</si>
  <si>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</si>
  <si>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</si>
  <si>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</si>
  <si>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</si>
  <si>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</si>
  <si>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</si>
  <si>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</si>
  <si>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</si>
  <si>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</si>
  <si>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</si>
  <si>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</si>
  <si>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</si>
  <si>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</si>
  <si>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</si>
  <si>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</si>
  <si>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</si>
  <si>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</si>
  <si>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</si>
  <si>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</si>
  <si>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</si>
  <si>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</si>
  <si>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</si>
  <si>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</si>
  <si>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</si>
  <si>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</si>
  <si>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</si>
  <si>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</si>
  <si>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</si>
  <si>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</si>
  <si>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</si>
  <si>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</si>
  <si>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</si>
  <si>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</si>
  <si>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</si>
  <si>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</si>
  <si>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</si>
  <si>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</si>
  <si>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</si>
  <si>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</si>
  <si>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</si>
  <si>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</si>
  <si>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</si>
  <si>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</si>
  <si>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</si>
  <si>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</si>
  <si>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</si>
  <si>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</si>
  <si>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</si>
  <si>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</si>
  <si>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</si>
  <si>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</si>
  <si>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</si>
  <si>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</si>
  <si>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</si>
  <si>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</si>
  <si>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</si>
  <si>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</si>
  <si>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</si>
  <si>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</si>
  <si>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</si>
  <si>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</si>
  <si>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</si>
  <si>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</si>
  <si>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</si>
  <si>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</si>
  <si>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</si>
  <si>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</si>
  <si>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</si>
  <si>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</si>
  <si>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</si>
  <si>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</si>
  <si>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</si>
  <si>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</si>
  <si>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</si>
  <si>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</si>
  <si>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</si>
  <si>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</si>
  <si>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</si>
  <si>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</si>
  <si>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</si>
  <si>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</si>
  <si>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</si>
  <si>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</si>
  <si>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</si>
  <si>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</si>
  <si>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</si>
  <si>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</si>
  <si>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</si>
  <si>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</si>
  <si>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</si>
  <si>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</si>
  <si>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</si>
  <si>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</si>
  <si>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</si>
  <si>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</si>
  <si>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</si>
  <si>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</si>
  <si>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</si>
  <si>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</si>
  <si>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</si>
  <si>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</si>
  <si>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</si>
  <si>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</si>
  <si>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</si>
  <si>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</si>
  <si>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</si>
  <si>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</si>
  <si>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</si>
  <si>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</si>
  <si>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</si>
  <si>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</si>
  <si>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</si>
  <si>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</si>
  <si>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</si>
  <si>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</si>
  <si>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</si>
  <si>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</si>
  <si>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</si>
  <si>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</si>
  <si>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</si>
  <si>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</si>
  <si>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</si>
  <si>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</si>
  <si>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</si>
  <si>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</si>
  <si>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</si>
  <si>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</si>
  <si>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</si>
  <si>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</si>
  <si>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</si>
  <si>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</si>
  <si>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</si>
  <si>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</si>
  <si>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</si>
  <si>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</si>
  <si>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</si>
  <si>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</si>
  <si>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</si>
  <si>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</si>
  <si>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</si>
  <si>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</si>
  <si>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</si>
  <si>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</si>
  <si>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</si>
  <si>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</si>
  <si>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</si>
  <si>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</si>
  <si>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</si>
  <si>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</si>
  <si>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</si>
  <si>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</si>
  <si>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</si>
  <si>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</si>
  <si>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</si>
  <si>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</si>
  <si>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</si>
  <si>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</si>
  <si>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</si>
  <si>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</si>
  <si>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</si>
  <si>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</si>
  <si>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</si>
  <si>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</si>
  <si>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</si>
  <si>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</si>
  <si>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</si>
  <si>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</si>
  <si>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</si>
  <si>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</si>
  <si>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</si>
  <si>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</si>
  <si>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</si>
  <si>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</si>
  <si>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</si>
  <si>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</si>
  <si>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</si>
  <si>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</si>
  <si>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</si>
  <si>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</si>
  <si>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</si>
  <si>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</si>
  <si>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</si>
  <si>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</si>
  <si>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</si>
  <si>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</si>
  <si>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</si>
  <si>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</si>
  <si>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</si>
  <si>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</si>
  <si>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</si>
  <si>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</si>
  <si>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</si>
  <si>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</si>
  <si>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</si>
  <si>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</si>
  <si>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</si>
  <si>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</si>
  <si>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</si>
  <si>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</si>
  <si>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</si>
  <si>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</si>
  <si>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</si>
  <si>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</si>
  <si>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</si>
  <si>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</si>
  <si>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</si>
  <si>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</si>
  <si>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</si>
  <si>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</si>
  <si>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</si>
  <si>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</si>
  <si>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</si>
  <si>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</si>
  <si>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</si>
  <si>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</si>
  <si>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</si>
  <si>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</si>
  <si>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</si>
  <si>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</si>
  <si>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</si>
  <si>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</si>
  <si>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</si>
  <si>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</si>
  <si>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</si>
  <si>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</si>
  <si>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</si>
  <si>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</si>
  <si>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</si>
  <si>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</si>
  <si>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</si>
  <si>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</si>
  <si>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</si>
  <si>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</si>
  <si>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</si>
  <si>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</si>
  <si>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</si>
  <si>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</si>
  <si>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</si>
  <si>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</si>
  <si>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</si>
  <si>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</si>
  <si>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</si>
  <si>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</si>
  <si>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</si>
  <si>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</si>
  <si>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</si>
  <si>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</si>
  <si>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</si>
  <si>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</si>
  <si>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</si>
  <si>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</si>
  <si>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</si>
  <si>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</si>
  <si>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</si>
  <si>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</si>
  <si>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</si>
  <si>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</si>
  <si>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</si>
  <si>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</si>
  <si>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</si>
  <si>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</si>
  <si>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</si>
  <si>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</si>
  <si>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</si>
  <si>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</si>
  <si>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</si>
  <si>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</si>
  <si>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</si>
  <si>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</si>
  <si>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</si>
  <si>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</si>
  <si>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</si>
  <si>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</si>
  <si>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</si>
  <si>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</si>
  <si>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</si>
  <si>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</si>
  <si>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</si>
  <si>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</si>
  <si>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</si>
  <si>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</si>
  <si>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</si>
  <si>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</si>
  <si>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</si>
  <si>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</si>
  <si>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</si>
  <si>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</si>
  <si>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</si>
  <si>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</si>
  <si>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</si>
  <si>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</si>
  <si>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</si>
  <si>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</si>
  <si>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</si>
  <si>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</si>
  <si>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</si>
  <si>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</si>
  <si>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</si>
  <si>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</si>
  <si>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</si>
  <si>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</si>
  <si>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</si>
  <si>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</si>
  <si>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</si>
  <si>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</si>
  <si>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</si>
  <si>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</si>
  <si>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</si>
  <si>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</si>
  <si>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</si>
  <si>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</si>
  <si>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</si>
  <si>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</si>
  <si>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</si>
  <si>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</si>
  <si>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</si>
  <si>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</si>
  <si>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</si>
  <si>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</si>
  <si>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</si>
  <si>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</si>
  <si>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</si>
  <si>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</si>
  <si>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</si>
  <si>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</si>
  <si>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</si>
  <si>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</si>
  <si>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</si>
  <si>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</si>
  <si>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</si>
  <si>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</si>
  <si>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</si>
  <si>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</si>
  <si>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</si>
  <si>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</si>
  <si>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</si>
  <si>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</si>
  <si>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</si>
  <si>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</si>
  <si>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</si>
  <si>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</si>
  <si>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</si>
  <si>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</si>
  <si>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</si>
  <si>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</si>
  <si>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</si>
  <si>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</si>
  <si>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</si>
  <si>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</si>
  <si>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</si>
  <si>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</si>
  <si>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</si>
  <si>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</si>
  <si>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</si>
  <si>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</si>
  <si>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</si>
  <si>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</si>
  <si>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</si>
  <si>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</si>
  <si>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</si>
  <si>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</si>
  <si>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</si>
  <si>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</si>
  <si>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</si>
  <si>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</si>
  <si>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</si>
  <si>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</si>
  <si>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</si>
  <si>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</si>
  <si>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</si>
  <si>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</si>
  <si>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</si>
  <si>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</si>
  <si>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</si>
  <si>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</si>
  <si>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</si>
  <si>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</si>
  <si>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</si>
  <si>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</si>
  <si>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</si>
  <si>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</si>
  <si>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</si>
  <si>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</si>
  <si>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</si>
  <si>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</si>
  <si>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</si>
  <si>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</si>
  <si>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</si>
  <si>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</si>
  <si>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</si>
  <si>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</si>
  <si>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</si>
  <si>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</si>
  <si>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</si>
  <si>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</si>
  <si>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</si>
  <si>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</si>
  <si>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</si>
  <si>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</si>
  <si>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</si>
  <si>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</si>
  <si>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</si>
  <si>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</si>
  <si>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</si>
  <si>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</si>
  <si>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</si>
  <si>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</si>
  <si>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</si>
  <si>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</si>
  <si>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</si>
  <si>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</si>
  <si>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</si>
  <si>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</si>
  <si>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</si>
  <si>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</si>
  <si>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</si>
  <si>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</si>
  <si>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</si>
  <si>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</si>
  <si>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</si>
  <si>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</si>
  <si>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</si>
  <si>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</si>
  <si>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</si>
  <si>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</si>
  <si>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</si>
  <si>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</si>
  <si>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</si>
  <si>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</si>
  <si>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</si>
  <si>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</si>
  <si>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</si>
  <si>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</si>
  <si>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</si>
  <si>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</si>
  <si>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</si>
  <si>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</si>
  <si>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</si>
  <si>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</si>
  <si>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</si>
  <si>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</si>
  <si>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</si>
  <si>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</si>
  <si>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</si>
  <si>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</si>
  <si>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</si>
  <si>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</si>
  <si>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</si>
  <si>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</si>
  <si>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</si>
  <si>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</si>
  <si>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</si>
  <si>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</si>
  <si>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</si>
  <si>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</si>
  <si>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</si>
  <si>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</si>
  <si>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</si>
  <si>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</si>
  <si>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</si>
  <si>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</si>
  <si>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</si>
  <si>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</si>
  <si>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</si>
  <si>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</si>
  <si>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</si>
  <si>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</si>
  <si>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</si>
  <si>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</si>
  <si>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</si>
  <si>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</si>
  <si>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</si>
  <si>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</si>
  <si>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</si>
  <si>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</si>
  <si>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</si>
  <si>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</si>
  <si>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</si>
  <si>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</si>
  <si>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</si>
  <si>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</si>
  <si>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</si>
  <si>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</si>
  <si>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</si>
  <si>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</si>
  <si>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</si>
  <si>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</si>
  <si>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</si>
  <si>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</si>
  <si>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</si>
  <si>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</si>
  <si>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</si>
  <si>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</si>
  <si>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</si>
  <si>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</si>
  <si>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</si>
  <si>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</si>
  <si>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</si>
  <si>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</si>
  <si>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</si>
  <si>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</si>
  <si>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</si>
  <si>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</si>
  <si>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</si>
  <si>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</si>
  <si>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</si>
  <si>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</si>
  <si>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</si>
  <si>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</si>
  <si>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</si>
  <si>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</si>
  <si>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</si>
  <si>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</si>
  <si>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</si>
  <si>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</si>
  <si>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</si>
  <si>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</si>
  <si>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</si>
  <si>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</si>
  <si>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</si>
  <si>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</si>
  <si>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</si>
  <si>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</si>
  <si>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</si>
  <si>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</si>
  <si>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</si>
  <si>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</si>
  <si>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</si>
  <si>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</si>
  <si>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</si>
  <si>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</si>
  <si>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</si>
  <si>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</si>
  <si>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</si>
  <si>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</si>
  <si>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</si>
  <si>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</si>
  <si>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</si>
  <si>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</si>
  <si>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</si>
  <si>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</si>
  <si>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</si>
  <si>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</si>
  <si>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</si>
  <si>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</si>
  <si>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</si>
  <si>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</si>
  <si>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</si>
  <si>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</si>
  <si>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</si>
  <si>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</si>
  <si>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</si>
  <si>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</si>
  <si>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</si>
  <si>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</si>
  <si>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</si>
  <si>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</si>
  <si>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</si>
  <si>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</si>
  <si>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</si>
  <si>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</si>
  <si>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</si>
  <si>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</si>
  <si>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</si>
  <si>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</si>
  <si>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</si>
  <si>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</si>
  <si>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</si>
  <si>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</si>
  <si>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</si>
  <si>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</si>
  <si>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</si>
  <si>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</si>
  <si>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</si>
  <si>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</si>
  <si>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</si>
  <si>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</si>
  <si>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</si>
  <si>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</si>
  <si>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</si>
  <si>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</si>
  <si>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</si>
  <si>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</si>
  <si>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</si>
  <si>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</si>
  <si>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</si>
  <si>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</si>
  <si>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</si>
  <si>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</si>
  <si>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</si>
  <si>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</si>
  <si>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</si>
  <si>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</si>
  <si>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</si>
  <si>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</si>
  <si>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</si>
  <si>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</si>
  <si>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</si>
  <si>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</si>
  <si>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</si>
  <si>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</si>
  <si>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</si>
  <si>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</si>
  <si>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</si>
  <si>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</si>
  <si>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</si>
  <si>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</si>
  <si>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</si>
  <si>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</si>
  <si>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</si>
  <si>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</si>
  <si>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</si>
  <si>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</si>
  <si>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</si>
  <si>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</si>
  <si>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</si>
  <si>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</si>
  <si>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</si>
  <si>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</si>
  <si>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</si>
  <si>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</si>
  <si>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</si>
  <si>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</si>
  <si>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</si>
  <si>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</si>
  <si>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</si>
  <si>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</si>
  <si>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</si>
  <si>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</si>
  <si>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</si>
  <si>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</si>
  <si>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</si>
  <si>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</si>
  <si>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</si>
  <si>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</si>
  <si>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</si>
  <si>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</si>
  <si>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</si>
  <si>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</si>
  <si>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</si>
  <si>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</si>
  <si>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</si>
  <si>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</si>
  <si>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</si>
  <si>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</si>
  <si>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</si>
  <si>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</si>
  <si>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</si>
  <si>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</si>
  <si>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</si>
  <si>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</si>
  <si>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</si>
  <si>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</si>
  <si>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</si>
  <si>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</si>
  <si>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</si>
  <si>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</si>
  <si>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</si>
  <si>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</si>
  <si>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</si>
  <si>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</si>
  <si>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</si>
  <si>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</si>
  <si>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</si>
  <si>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</si>
  <si>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</si>
  <si>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</si>
  <si>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</si>
  <si>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</si>
  <si>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</si>
  <si>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</si>
  <si>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</si>
  <si>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</si>
  <si>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</si>
  <si>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</si>
  <si>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</si>
  <si>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</si>
  <si>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</si>
  <si>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</si>
  <si>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</si>
  <si>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</si>
  <si>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</si>
  <si>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</si>
  <si>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</si>
  <si>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</si>
  <si>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</si>
  <si>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</si>
  <si>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</si>
  <si>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</si>
  <si>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</si>
  <si>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</si>
  <si>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</si>
  <si>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</si>
  <si>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</si>
  <si>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</si>
  <si>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</si>
  <si>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</si>
  <si>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</si>
  <si>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</si>
  <si>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</si>
  <si>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</si>
  <si>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</si>
  <si>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</si>
  <si>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</si>
  <si>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</si>
  <si>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</si>
  <si>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</si>
  <si>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</si>
  <si>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</si>
  <si>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</si>
  <si>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</si>
  <si>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</si>
  <si>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</si>
  <si>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</si>
  <si>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</si>
  <si>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</si>
  <si>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</si>
  <si>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</si>
  <si>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</si>
  <si>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</si>
  <si>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</si>
  <si>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</si>
  <si>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</si>
  <si>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</si>
  <si>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</si>
  <si>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</si>
  <si>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</si>
  <si>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</si>
  <si>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</si>
  <si>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</si>
  <si>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</si>
  <si>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</si>
  <si>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</si>
  <si>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</si>
  <si>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</si>
  <si>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</si>
  <si>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</si>
  <si>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</si>
  <si>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</si>
  <si>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</si>
  <si>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</si>
  <si>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</si>
  <si>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</si>
  <si>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</si>
  <si>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</si>
  <si>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</si>
  <si>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</si>
  <si>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</si>
  <si>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</si>
  <si>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</si>
  <si>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</si>
  <si>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</si>
  <si>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</si>
  <si>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</si>
  <si>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</si>
  <si>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</si>
  <si>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</si>
  <si>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</si>
  <si>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</si>
  <si>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</si>
  <si>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</si>
  <si>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</si>
  <si>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</si>
  <si>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</si>
  <si>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</si>
  <si>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</si>
  <si>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</si>
  <si>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</si>
  <si>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</si>
  <si>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</si>
  <si>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</si>
  <si>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</si>
  <si>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</si>
  <si>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</si>
  <si>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</si>
  <si>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</si>
  <si>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</si>
  <si>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</si>
  <si>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</si>
  <si>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</si>
  <si>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</si>
  <si>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</si>
  <si>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</si>
  <si>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</si>
  <si>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</si>
  <si>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</si>
  <si>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</si>
  <si>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</si>
  <si>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</si>
  <si>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</si>
  <si>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</si>
  <si>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</si>
  <si>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</si>
  <si>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</si>
  <si>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</si>
  <si>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</si>
  <si>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</si>
  <si>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</si>
  <si>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</si>
  <si>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</si>
  <si>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</si>
  <si>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</si>
  <si>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</si>
  <si>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</si>
  <si>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</si>
  <si>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</si>
  <si>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</si>
  <si>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</si>
  <si>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</si>
  <si>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</si>
  <si>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</si>
  <si>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</si>
  <si>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</si>
  <si>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</si>
  <si>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</si>
  <si>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</si>
  <si>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</si>
  <si>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</si>
  <si>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</si>
  <si>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</si>
  <si>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</si>
  <si>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</si>
  <si>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</si>
  <si>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</si>
  <si>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</si>
  <si>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</si>
  <si>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</si>
  <si>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</si>
  <si>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</si>
  <si>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</si>
  <si>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</si>
  <si>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</si>
  <si>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</si>
  <si>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</si>
  <si>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</si>
  <si>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</si>
  <si>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</si>
  <si>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</si>
  <si>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</si>
  <si>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</si>
  <si>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</si>
  <si>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</si>
  <si>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</si>
  <si>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</si>
  <si>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</si>
  <si>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</si>
  <si>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</si>
  <si>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</si>
  <si>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</si>
  <si>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</si>
  <si>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</si>
  <si>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</si>
  <si>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</si>
  <si>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</si>
  <si>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</si>
  <si>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</si>
  <si>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</si>
  <si>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</si>
  <si>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</si>
  <si>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</si>
  <si>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</si>
  <si>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</si>
  <si>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</si>
  <si>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</si>
  <si>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</si>
  <si>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</si>
  <si>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</si>
  <si>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</si>
  <si>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</si>
  <si>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</si>
  <si>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</si>
  <si>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</si>
  <si>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</si>
  <si>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</si>
  <si>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</si>
  <si>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</si>
  <si>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</si>
  <si>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</si>
  <si>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</si>
  <si>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</si>
  <si>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</si>
  <si>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</si>
  <si>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</si>
  <si>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</si>
  <si>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</si>
  <si>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</si>
  <si>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</si>
  <si>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</si>
  <si>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</si>
  <si>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</si>
  <si>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</si>
  <si>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</si>
  <si>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</si>
  <si>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</si>
  <si>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</si>
  <si>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</si>
  <si>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</si>
  <si>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</si>
  <si>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</si>
  <si>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</si>
  <si>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</si>
  <si>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</si>
  <si>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</si>
  <si>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</si>
  <si>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</si>
  <si>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</si>
  <si>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</si>
  <si>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</si>
  <si>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</si>
  <si>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</si>
  <si>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</si>
  <si>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</si>
  <si>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</si>
  <si>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</si>
  <si>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</si>
  <si>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</si>
  <si>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</si>
  <si>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</si>
  <si>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</si>
  <si>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</si>
  <si>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</si>
  <si>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</si>
  <si>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</si>
  <si>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</si>
  <si>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</si>
  <si>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</si>
  <si>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</si>
  <si>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</si>
  <si>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</si>
  <si>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</si>
  <si>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</si>
  <si>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</si>
  <si>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</si>
  <si>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</si>
  <si>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</si>
  <si>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</si>
  <si>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</si>
  <si>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</si>
  <si>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</si>
  <si>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</si>
  <si>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</si>
  <si>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</si>
  <si>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</si>
  <si>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</si>
  <si>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</si>
  <si>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</si>
  <si>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</si>
  <si>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</si>
  <si>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</si>
  <si>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</si>
  <si>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</si>
  <si>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</si>
  <si>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</si>
  <si>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</si>
  <si>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</si>
  <si>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</si>
  <si>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</si>
  <si>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</si>
  <si>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</si>
  <si>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</si>
  <si>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</si>
  <si>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</si>
  <si>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</si>
  <si>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</si>
  <si>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</si>
  <si>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</si>
  <si>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</si>
  <si>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</si>
  <si>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</si>
  <si>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</si>
  <si>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</si>
  <si>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</si>
  <si>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</si>
  <si>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</si>
  <si>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</si>
  <si>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</si>
  <si>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</si>
  <si>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</si>
  <si>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</si>
  <si>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</si>
  <si>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</si>
  <si>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</si>
  <si>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</si>
  <si>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</si>
  <si>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</si>
  <si>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</si>
  <si>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</si>
  <si>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</si>
  <si>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</si>
  <si>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</si>
  <si>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</si>
  <si>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</si>
  <si>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</si>
  <si>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</si>
  <si>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</si>
  <si>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</si>
  <si>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</si>
  <si>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</si>
  <si>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</si>
  <si>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</si>
  <si>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</si>
  <si>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</si>
  <si>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</si>
  <si>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</si>
  <si>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</si>
  <si>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</si>
  <si>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</si>
  <si>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</si>
  <si>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</si>
  <si>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</si>
  <si>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</si>
  <si>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</si>
  <si>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</si>
  <si>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</si>
  <si>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</si>
  <si>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</si>
  <si>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</si>
  <si>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</si>
  <si>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</si>
  <si>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</si>
  <si>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</si>
  <si>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</si>
  <si>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</si>
  <si>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</si>
  <si>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</si>
  <si>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</si>
  <si>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</si>
  <si>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</si>
  <si>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</si>
  <si>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</si>
  <si>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</si>
  <si>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</si>
  <si>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</si>
  <si>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</si>
  <si>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</si>
  <si>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</si>
  <si>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</si>
  <si>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</si>
  <si>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</si>
  <si>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</si>
  <si>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</si>
  <si>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</si>
  <si>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</si>
  <si>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</si>
  <si>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</si>
  <si>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</si>
  <si>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</si>
  <si>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</si>
  <si>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</si>
  <si>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</si>
  <si>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</si>
  <si>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</si>
  <si>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</si>
  <si>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</si>
  <si>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</si>
  <si>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</si>
  <si>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</si>
  <si>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</si>
  <si>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</si>
  <si>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</si>
  <si>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</si>
  <si>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</si>
  <si>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</si>
  <si>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</si>
  <si>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</si>
  <si>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</si>
  <si>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</si>
  <si>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</si>
  <si>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</si>
  <si>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</si>
  <si>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</si>
  <si>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</si>
  <si>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</si>
  <si>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</si>
  <si>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</si>
  <si>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</si>
  <si>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</si>
  <si>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</si>
  <si>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</si>
  <si>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</si>
  <si>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</si>
  <si>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</si>
  <si>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</si>
  <si>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</si>
  <si>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</si>
  <si>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</si>
  <si>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</si>
  <si>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</si>
  <si>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</si>
  <si>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</si>
  <si>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</si>
  <si>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</si>
  <si>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</si>
  <si>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</si>
  <si>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</si>
  <si>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</si>
  <si>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</si>
  <si>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</si>
  <si>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</si>
  <si>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</si>
  <si>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</si>
  <si>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</si>
  <si>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</si>
  <si>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</si>
  <si>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</si>
  <si>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</si>
  <si>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</si>
  <si>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</si>
  <si>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</si>
  <si>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</si>
  <si>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</si>
  <si>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</si>
  <si>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</si>
  <si>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</si>
  <si>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</si>
  <si>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</si>
  <si>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</si>
  <si>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</si>
  <si>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</si>
  <si>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</si>
  <si>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</si>
  <si>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</si>
  <si>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</si>
  <si>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</si>
  <si>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</si>
  <si>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</si>
  <si>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</si>
  <si>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</si>
  <si>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</si>
  <si>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</si>
  <si>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</si>
  <si>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</si>
  <si>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</si>
  <si>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</si>
  <si>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</si>
  <si>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</si>
  <si>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</si>
  <si>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</si>
  <si>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</si>
  <si>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</si>
  <si>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</si>
  <si>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</si>
  <si>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</si>
  <si>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</si>
  <si>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</si>
  <si>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</si>
  <si>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</si>
  <si>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</si>
  <si>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</si>
  <si>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</si>
  <si>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</si>
  <si>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</si>
  <si>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</si>
  <si>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</si>
  <si>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</si>
  <si>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</si>
  <si>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</si>
  <si>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</si>
  <si>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</si>
  <si>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</si>
  <si>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</si>
  <si>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</si>
  <si>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</si>
  <si>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</si>
  <si>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</si>
  <si>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</si>
  <si>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</si>
  <si>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</si>
  <si>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</si>
  <si>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</si>
  <si>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</si>
  <si>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</si>
  <si>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</si>
  <si>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</si>
  <si>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</si>
  <si>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</si>
  <si>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</si>
  <si>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</si>
  <si>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</si>
  <si>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</si>
  <si>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</si>
  <si>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</si>
  <si>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</si>
  <si>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</si>
  <si>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</si>
  <si>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</si>
  <si>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</si>
  <si>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</si>
  <si>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</si>
  <si>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</si>
  <si>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</si>
  <si>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</si>
  <si>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</si>
  <si>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</si>
  <si>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</si>
  <si>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</si>
  <si>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</si>
  <si>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</si>
  <si>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</si>
  <si>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</si>
  <si>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</si>
  <si>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</si>
  <si>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</si>
  <si>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</si>
  <si>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</si>
  <si>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</si>
  <si>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</si>
  <si>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</si>
  <si>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</si>
  <si>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</si>
  <si>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</si>
  <si>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</si>
  <si>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</si>
  <si>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</si>
  <si>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</si>
  <si>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</si>
  <si>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</si>
  <si>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</si>
  <si>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</si>
  <si>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</si>
  <si>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</si>
  <si>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</si>
  <si>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</si>
  <si>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</si>
  <si>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</si>
  <si>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</si>
  <si>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</si>
  <si>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</si>
  <si>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</si>
  <si>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</si>
  <si>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</si>
  <si>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</si>
  <si>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</si>
  <si>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</si>
  <si>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</si>
  <si>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</si>
  <si>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</si>
  <si>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</si>
  <si>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</si>
  <si>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</si>
  <si>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</si>
  <si>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</si>
  <si>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</si>
  <si>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</si>
  <si>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</si>
  <si>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</si>
  <si>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</si>
  <si>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</si>
  <si>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</si>
  <si>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</si>
  <si>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</si>
  <si>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</si>
  <si>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</si>
  <si>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</si>
  <si>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</si>
  <si>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</si>
  <si>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</si>
  <si>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</si>
  <si>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</si>
  <si>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</si>
  <si>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</si>
  <si>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</si>
  <si>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</si>
  <si>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</si>
  <si>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</si>
  <si>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</si>
  <si>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</si>
  <si>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</si>
  <si>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</si>
  <si>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</si>
  <si>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</si>
  <si>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</si>
  <si>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</si>
  <si>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</si>
  <si>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</si>
  <si>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</si>
  <si>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</si>
  <si>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</si>
  <si>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</si>
  <si>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</si>
  <si>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</si>
  <si>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</si>
  <si>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</si>
  <si>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</si>
  <si>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</si>
  <si>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</si>
  <si>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</si>
  <si>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</si>
  <si>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</si>
  <si>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</si>
  <si>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</si>
  <si>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</si>
  <si>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</si>
  <si>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</si>
  <si>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</si>
  <si>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</si>
  <si>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</si>
  <si>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</si>
  <si>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</si>
  <si>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</si>
  <si>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</si>
  <si>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</si>
  <si>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</si>
  <si>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</si>
  <si>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</si>
  <si>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</si>
  <si>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</si>
  <si>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</si>
  <si>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</si>
  <si>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</si>
  <si>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</si>
  <si>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</si>
  <si>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</si>
  <si>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</si>
  <si>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</si>
  <si>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</si>
  <si>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</si>
  <si>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</si>
  <si>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</si>
  <si>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</si>
  <si>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</si>
  <si>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</si>
  <si>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</si>
  <si>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</si>
  <si>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</si>
  <si>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</si>
  <si>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</si>
  <si>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</si>
  <si>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</si>
  <si>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</si>
  <si>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</si>
  <si>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</si>
  <si>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</si>
  <si>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</si>
  <si>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</si>
  <si>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</si>
  <si>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</si>
  <si>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</si>
  <si>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</si>
  <si>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</si>
  <si>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</si>
  <si>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</si>
  <si>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</si>
  <si>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</si>
  <si>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</si>
  <si>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</si>
  <si>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</si>
  <si>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</si>
  <si>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</si>
  <si>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</si>
  <si>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</si>
  <si>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</si>
  <si>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</si>
  <si>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</si>
  <si>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</si>
  <si>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</si>
  <si>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</si>
  <si>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</si>
  <si>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</si>
  <si>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</si>
  <si>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</si>
  <si>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</si>
  <si>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</si>
  <si>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</si>
  <si>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</si>
  <si>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</si>
  <si>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</si>
  <si>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</si>
  <si>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</si>
  <si>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</si>
  <si>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</si>
  <si>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</si>
  <si>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</si>
  <si>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</si>
  <si>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</si>
  <si>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</si>
  <si>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</si>
  <si>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</si>
  <si>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</si>
  <si>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</si>
  <si>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</si>
  <si>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</si>
  <si>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</si>
  <si>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</si>
  <si>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</si>
  <si>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</si>
  <si>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</si>
  <si>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</si>
  <si>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</si>
  <si>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</si>
  <si>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</si>
  <si>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</si>
  <si>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</si>
  <si>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</si>
  <si>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</si>
  <si>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</si>
  <si>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</si>
  <si>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</si>
  <si>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</si>
  <si>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</si>
  <si>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</si>
  <si>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</si>
  <si>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</si>
  <si>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</si>
  <si>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</si>
  <si>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</si>
  <si>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</si>
  <si>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</si>
  <si>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</si>
  <si>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</si>
  <si>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</si>
  <si>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</si>
  <si>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</si>
  <si>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</si>
  <si>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</si>
  <si>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</si>
  <si>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</si>
  <si>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</si>
  <si>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</si>
  <si>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</si>
  <si>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</si>
  <si>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</si>
  <si>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</si>
  <si>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</si>
  <si>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</si>
  <si>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</si>
  <si>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</si>
  <si>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</si>
  <si>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</si>
  <si>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</si>
  <si>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</si>
  <si>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</si>
  <si>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</si>
  <si>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</si>
  <si>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</si>
  <si>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</si>
  <si>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</si>
  <si>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</si>
  <si>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</si>
  <si>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</si>
  <si>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</si>
  <si>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</si>
  <si>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</si>
  <si>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</si>
  <si>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</si>
  <si>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</si>
  <si>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</si>
  <si>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</si>
  <si>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</si>
  <si>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</si>
  <si>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</si>
  <si>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</si>
  <si>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</si>
  <si>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</si>
  <si>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</si>
  <si>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</si>
  <si>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</si>
  <si>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</si>
  <si>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</si>
  <si>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</si>
  <si>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</si>
  <si>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</si>
  <si>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</si>
  <si>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</si>
  <si>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</si>
  <si>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</si>
  <si>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</si>
  <si>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</si>
  <si>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</si>
  <si>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</si>
  <si>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</si>
  <si>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</si>
  <si>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</si>
  <si>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</si>
  <si>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</si>
  <si>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</si>
  <si>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</si>
  <si>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</si>
  <si>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</si>
  <si>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</si>
  <si>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</si>
  <si>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</si>
  <si>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</si>
  <si>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</si>
  <si>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</si>
  <si>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</si>
  <si>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</si>
  <si>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</si>
  <si>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</si>
  <si>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</si>
  <si>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</si>
  <si>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</si>
  <si>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</si>
  <si>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</si>
  <si>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</si>
  <si>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</si>
  <si>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</si>
  <si>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</si>
  <si>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</si>
  <si>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</si>
  <si>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</si>
  <si>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</si>
  <si>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</si>
  <si>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</si>
  <si>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</si>
  <si>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</si>
  <si>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</si>
  <si>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</si>
  <si>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</si>
  <si>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</si>
  <si>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</si>
  <si>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</si>
  <si>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</si>
  <si>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</si>
  <si>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</si>
  <si>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</si>
  <si>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</si>
  <si>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</si>
  <si>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</si>
  <si>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</si>
  <si>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</si>
  <si>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</si>
  <si>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</si>
  <si>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</si>
  <si>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</si>
  <si>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</si>
  <si>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</si>
  <si>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</si>
  <si>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</si>
  <si>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</si>
  <si>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</si>
  <si>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</si>
  <si>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</si>
  <si>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</si>
  <si>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</si>
  <si>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</si>
  <si>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</si>
  <si>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</si>
  <si>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</si>
  <si>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</si>
  <si>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</si>
  <si>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</si>
  <si>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</si>
  <si>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</si>
  <si>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</si>
  <si>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</si>
  <si>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</si>
  <si>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</si>
  <si>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</si>
  <si>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</si>
  <si>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</si>
  <si>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</si>
  <si>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</si>
  <si>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</si>
  <si>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</si>
  <si>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</si>
  <si>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</si>
  <si>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</si>
  <si>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</si>
  <si>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</si>
  <si>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</si>
  <si>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</si>
  <si>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</si>
  <si>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</si>
  <si>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</si>
  <si>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</si>
  <si>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</si>
  <si>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</si>
  <si>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</si>
  <si>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</si>
  <si>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</si>
  <si>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</si>
  <si>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</si>
  <si>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</si>
  <si>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</si>
  <si>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</si>
  <si>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</si>
  <si>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</si>
  <si>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</si>
  <si>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</si>
  <si>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</si>
  <si>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</si>
  <si>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</si>
  <si>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</si>
  <si>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</si>
  <si>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</si>
  <si>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</si>
  <si>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</si>
  <si>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</si>
  <si>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</si>
  <si>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</si>
  <si>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</si>
  <si>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</si>
  <si>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</si>
  <si>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</si>
  <si>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</si>
  <si>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</si>
  <si>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</si>
  <si>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</si>
  <si>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</si>
  <si>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</si>
  <si>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</si>
  <si>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</si>
  <si>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</si>
  <si>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</si>
  <si>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</si>
  <si>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</si>
  <si>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</si>
  <si>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</si>
  <si>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</si>
  <si>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</si>
  <si>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</si>
  <si>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</si>
  <si>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</si>
  <si>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</si>
  <si>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</si>
  <si>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</si>
  <si>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</si>
  <si>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</si>
  <si>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</si>
  <si>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</si>
  <si>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</si>
  <si>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</si>
  <si>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</si>
  <si>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</si>
  <si>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</si>
  <si>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</si>
  <si>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</si>
  <si>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</si>
  <si>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</si>
  <si>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</si>
  <si>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</si>
  <si>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</si>
  <si>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</si>
  <si>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</si>
  <si>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</si>
  <si>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</si>
  <si>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</si>
  <si>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</si>
  <si>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</si>
  <si>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</si>
  <si>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</si>
  <si>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</si>
  <si>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</si>
  <si>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</si>
  <si>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</si>
  <si>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</si>
  <si>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</si>
  <si>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</si>
  <si>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</si>
  <si>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</si>
  <si>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</si>
  <si>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</si>
  <si>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</si>
  <si>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</si>
  <si>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</si>
  <si>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</si>
  <si>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</si>
  <si>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</si>
  <si>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</si>
  <si>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</si>
  <si>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</si>
  <si>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</si>
  <si>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</si>
  <si>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</si>
  <si>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</si>
  <si>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</si>
  <si>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</si>
  <si>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</si>
  <si>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</si>
  <si>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</si>
  <si>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</si>
  <si>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</si>
  <si>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</si>
  <si>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</si>
  <si>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</si>
  <si>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</si>
  <si>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</si>
  <si>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</si>
  <si>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</si>
  <si>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</si>
  <si>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</si>
  <si>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</si>
  <si>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</si>
  <si>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</si>
  <si>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</si>
  <si>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</si>
  <si>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</si>
  <si>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</si>
  <si>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</si>
  <si>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</si>
  <si>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</si>
  <si>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</si>
  <si>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</si>
  <si>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</si>
  <si>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</si>
  <si>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</si>
  <si>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</si>
  <si>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</si>
  <si>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</si>
  <si>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</si>
  <si>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</si>
  <si>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</si>
  <si>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</si>
  <si>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</si>
  <si>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</si>
  <si>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</si>
  <si>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</si>
  <si>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</si>
  <si>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</si>
  <si>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</si>
  <si>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</si>
  <si>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</si>
  <si>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</si>
  <si>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</si>
  <si>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</si>
  <si>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</si>
  <si>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</si>
  <si>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</si>
  <si>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</si>
  <si>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</si>
  <si>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</si>
  <si>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</si>
  <si>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</si>
  <si>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</si>
  <si>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</si>
  <si>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</si>
  <si>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</si>
  <si>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</si>
  <si>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</si>
  <si>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</si>
  <si>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</si>
  <si>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</si>
  <si>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</si>
  <si>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</si>
  <si>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</si>
  <si>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</si>
  <si>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</si>
  <si>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</si>
  <si>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</si>
  <si>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</si>
  <si>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</si>
  <si>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</si>
  <si>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</si>
  <si>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</si>
  <si>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</si>
  <si>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</si>
  <si>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</si>
  <si>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</si>
  <si>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</si>
  <si>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</si>
  <si>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</si>
  <si>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</si>
  <si>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</si>
  <si>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</si>
  <si>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</si>
  <si>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</si>
  <si>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</si>
  <si>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</si>
  <si>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</si>
  <si>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</si>
  <si>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</si>
  <si>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</si>
  <si>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</si>
  <si>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</si>
  <si>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</si>
  <si>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</si>
  <si>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</si>
  <si>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</si>
  <si>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</si>
  <si>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</si>
  <si>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</si>
  <si>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</si>
  <si>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</si>
  <si>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</si>
  <si>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</si>
  <si>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</si>
  <si>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</si>
  <si>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</si>
  <si>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</si>
  <si>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</si>
  <si>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</si>
  <si>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</si>
  <si>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</si>
  <si>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</si>
  <si>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</si>
  <si>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</si>
  <si>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</si>
  <si>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</si>
  <si>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</si>
  <si>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</si>
  <si>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</si>
  <si>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</si>
  <si>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</si>
  <si>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</si>
  <si>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</si>
  <si>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</si>
  <si>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</si>
  <si>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</si>
  <si>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</si>
  <si>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</si>
  <si>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</si>
  <si>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</si>
  <si>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</si>
  <si>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</si>
  <si>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</si>
  <si>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</si>
  <si>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</si>
  <si>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</si>
  <si>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</si>
  <si>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</si>
  <si>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</si>
  <si>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</si>
  <si>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</si>
  <si>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</si>
  <si>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</si>
  <si>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</si>
  <si>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</si>
  <si>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</si>
  <si>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</si>
  <si>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</si>
  <si>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</si>
  <si>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</si>
  <si>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</si>
  <si>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</si>
  <si>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</si>
  <si>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</si>
  <si>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</si>
  <si>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</si>
  <si>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</si>
  <si>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</si>
  <si>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</si>
  <si>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</si>
  <si>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</si>
  <si>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</si>
  <si>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</si>
  <si>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</si>
  <si>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</si>
  <si>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</si>
  <si>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</si>
  <si>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</si>
  <si>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</si>
  <si>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</si>
  <si>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</si>
  <si>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</si>
  <si>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</si>
  <si>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</si>
  <si>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</si>
  <si>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</si>
  <si>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</si>
  <si>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</si>
  <si>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</si>
  <si>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</si>
  <si>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</si>
  <si>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</si>
  <si>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</si>
  <si>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</si>
  <si>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</si>
  <si>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</si>
  <si>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</si>
  <si>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</si>
  <si>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</si>
  <si>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</si>
  <si>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</si>
  <si>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</si>
  <si>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</si>
  <si>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</si>
  <si>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</si>
  <si>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</si>
  <si>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</si>
  <si>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</si>
  <si>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</si>
  <si>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</si>
  <si>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</si>
  <si>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</si>
  <si>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</si>
  <si>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</si>
  <si>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</si>
  <si>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</si>
  <si>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</si>
  <si>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</si>
  <si>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</si>
  <si>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</si>
  <si>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</si>
  <si>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</si>
  <si>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</si>
  <si>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</si>
  <si>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</si>
  <si>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</si>
  <si>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</si>
  <si>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</si>
  <si>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</si>
  <si>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</si>
  <si>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</si>
  <si>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</si>
  <si>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</si>
  <si>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</si>
  <si>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</si>
  <si>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</si>
  <si>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</si>
  <si>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</si>
  <si>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</si>
  <si>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</si>
  <si>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</si>
  <si>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</si>
  <si>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</si>
  <si>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</si>
  <si>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</si>
  <si>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</si>
  <si>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</si>
  <si>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</si>
  <si>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</si>
  <si>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</si>
  <si>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</si>
  <si>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</si>
  <si>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</si>
  <si>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</si>
  <si>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</si>
  <si>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</si>
  <si>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</si>
  <si>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</si>
  <si>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</si>
  <si>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</si>
  <si>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</si>
  <si>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</si>
  <si>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</si>
  <si>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</si>
  <si>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</si>
  <si>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</si>
  <si>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</si>
  <si>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</si>
  <si>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</si>
  <si>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</si>
  <si>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</si>
  <si>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</si>
  <si>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</si>
  <si>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</si>
  <si>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</si>
  <si>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</si>
  <si>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</si>
  <si>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</si>
  <si>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</si>
  <si>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</si>
  <si>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</si>
  <si>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</si>
  <si>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</si>
  <si>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</si>
  <si>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</si>
  <si>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</si>
  <si>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</si>
  <si>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</si>
  <si>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</si>
  <si>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</si>
  <si>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</si>
  <si>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</si>
  <si>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</si>
  <si>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</si>
  <si>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</si>
  <si>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</si>
  <si>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</si>
  <si>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</si>
  <si>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</si>
  <si>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</si>
  <si>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</si>
  <si>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</si>
  <si>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</si>
  <si>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</si>
  <si>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</si>
  <si>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</si>
  <si>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</si>
  <si>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</si>
  <si>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</si>
  <si>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</si>
  <si>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</si>
  <si>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</si>
  <si>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</si>
  <si>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</si>
  <si>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</si>
  <si>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</si>
  <si>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</si>
  <si>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</si>
  <si>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</si>
  <si>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</si>
  <si>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</si>
  <si>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</si>
  <si>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</si>
  <si>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</si>
  <si>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</si>
  <si>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</si>
  <si>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</si>
  <si>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</si>
  <si>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</si>
  <si>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</si>
  <si>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</si>
  <si>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</si>
  <si>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</si>
  <si>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</si>
  <si>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</si>
  <si>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</si>
  <si>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</si>
  <si>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</si>
  <si>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</si>
  <si>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</si>
  <si>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</si>
  <si>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</si>
  <si>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</si>
  <si>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</si>
  <si>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</si>
  <si>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</si>
  <si>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</si>
  <si>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</si>
  <si>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</si>
  <si>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</si>
  <si>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</si>
  <si>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</si>
  <si>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</si>
  <si>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</si>
  <si>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</si>
  <si>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</si>
  <si>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</si>
  <si>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</si>
  <si>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</si>
  <si>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</si>
  <si>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</si>
  <si>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</si>
  <si>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</si>
  <si>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</si>
  <si>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</si>
  <si>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</si>
  <si>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</si>
  <si>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</si>
  <si>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</si>
  <si>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</si>
  <si>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</si>
  <si>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</si>
  <si>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</si>
  <si>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</si>
  <si>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</si>
  <si>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</si>
  <si>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</si>
  <si>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</si>
  <si>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</si>
  <si>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</si>
  <si>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</si>
  <si>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</si>
  <si>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</si>
  <si>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</si>
  <si>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</si>
  <si>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</si>
  <si>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</si>
  <si>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</si>
  <si>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</si>
  <si>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</si>
  <si>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</si>
  <si>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</si>
  <si>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</si>
  <si>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</si>
  <si>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</si>
  <si>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</si>
  <si>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</si>
  <si>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</si>
  <si>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</si>
  <si>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</si>
  <si>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</si>
  <si>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</si>
  <si>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</si>
  <si>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</si>
  <si>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</si>
  <si>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</si>
  <si>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</si>
  <si>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</si>
  <si>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</si>
  <si>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</si>
  <si>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</si>
  <si>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</si>
  <si>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</si>
  <si>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</si>
  <si>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</si>
  <si>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</si>
  <si>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</si>
  <si>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</si>
  <si>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</si>
  <si>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</si>
  <si>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</si>
  <si>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</si>
  <si>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</si>
  <si>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</si>
  <si>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</si>
  <si>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</si>
  <si>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</si>
  <si>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</si>
  <si>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</si>
  <si>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</si>
  <si>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</si>
  <si>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</si>
  <si>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</si>
  <si>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</si>
  <si>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</si>
  <si>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</si>
  <si>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</si>
  <si>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</si>
  <si>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</si>
  <si>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</si>
  <si>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</si>
  <si>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</si>
  <si>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</si>
  <si>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</si>
  <si>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</si>
  <si>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</si>
  <si>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</si>
  <si>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</si>
  <si>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</si>
  <si>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</si>
  <si>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</si>
  <si>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</si>
  <si>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</si>
  <si>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</si>
  <si>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</si>
  <si>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</si>
  <si>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</si>
  <si>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</si>
  <si>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</si>
  <si>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</si>
  <si>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</si>
  <si>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</si>
  <si>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</si>
  <si>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</si>
  <si>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</si>
  <si>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</si>
  <si>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</si>
  <si>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</si>
  <si>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</si>
  <si>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</si>
  <si>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</si>
  <si>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</si>
  <si>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</si>
  <si>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</si>
  <si>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</si>
  <si>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</si>
  <si>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</si>
  <si>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</si>
  <si>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</si>
  <si>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</si>
  <si>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</si>
  <si>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</si>
  <si>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</si>
  <si>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</si>
  <si>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</si>
  <si>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</si>
  <si>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</si>
  <si>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</si>
  <si>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</si>
  <si>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</si>
  <si>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</si>
  <si>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</si>
  <si>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</si>
  <si>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</si>
  <si>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</si>
  <si>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</si>
  <si>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</si>
  <si>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</si>
  <si>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</si>
  <si>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</si>
  <si>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</si>
  <si>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</si>
  <si>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</si>
  <si>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</si>
  <si>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</si>
  <si>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</si>
  <si>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</si>
  <si>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</si>
  <si>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</si>
  <si>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</si>
  <si>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</si>
  <si>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</si>
  <si>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</si>
  <si>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</si>
  <si>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</si>
  <si>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</si>
  <si>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</si>
  <si>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</si>
  <si>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</si>
  <si>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</si>
  <si>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</si>
  <si>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</si>
  <si>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</si>
  <si>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</si>
  <si>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</si>
  <si>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</si>
  <si>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</si>
  <si>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</si>
  <si>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</si>
  <si>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</si>
  <si>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</si>
  <si>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</si>
  <si>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</si>
  <si>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</si>
  <si>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</si>
  <si>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</si>
  <si>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</si>
  <si>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</si>
  <si>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</si>
  <si>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</si>
  <si>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</si>
  <si>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</si>
  <si>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</si>
  <si>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</si>
  <si>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</si>
  <si>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</si>
  <si>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</si>
  <si>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</si>
  <si>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</si>
  <si>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</si>
  <si>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</si>
  <si>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</si>
  <si>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</si>
  <si>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</si>
  <si>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</si>
  <si>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</si>
  <si>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</si>
  <si>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</si>
  <si>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</si>
  <si>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</si>
  <si>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</si>
  <si>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</si>
  <si>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</si>
  <si>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</si>
  <si>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</si>
  <si>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</si>
  <si>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</si>
  <si>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</si>
  <si>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</si>
  <si>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</si>
  <si>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</si>
  <si>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</si>
  <si>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</si>
  <si>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</si>
  <si>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</si>
  <si>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</si>
  <si>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</si>
  <si>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</si>
  <si>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</si>
  <si>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</si>
  <si>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</si>
  <si>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</si>
  <si>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</si>
  <si>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</si>
  <si>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</si>
  <si>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</si>
  <si>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</si>
  <si>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</si>
  <si>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</si>
  <si>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</si>
  <si>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</si>
  <si>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</si>
  <si>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</si>
  <si>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</si>
  <si>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</si>
  <si>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</si>
  <si>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</si>
  <si>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</si>
  <si>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</si>
  <si>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</si>
  <si>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</si>
  <si>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</si>
  <si>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</si>
  <si>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</si>
  <si>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</si>
  <si>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</si>
  <si>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</si>
  <si>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</si>
  <si>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</si>
  <si>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</si>
  <si>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</si>
  <si>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</si>
  <si>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</si>
  <si>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</si>
  <si>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</si>
  <si>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</si>
  <si>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</si>
  <si>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</si>
  <si>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</si>
  <si>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</si>
  <si>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</si>
  <si>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</si>
  <si>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</si>
  <si>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</si>
  <si>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</si>
  <si>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</si>
  <si>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</si>
  <si>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</si>
  <si>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</si>
  <si>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</si>
  <si>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</si>
  <si>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</si>
  <si>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</si>
  <si>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</si>
  <si>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</si>
  <si>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</si>
  <si>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</si>
  <si>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</si>
  <si>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</si>
  <si>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</si>
  <si>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</si>
  <si>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</si>
  <si>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</si>
  <si>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</si>
  <si>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</si>
  <si>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</si>
  <si>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</si>
  <si>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</si>
  <si>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</si>
  <si>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</si>
  <si>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</si>
  <si>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</si>
  <si>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</si>
  <si>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</si>
  <si>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</si>
  <si>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</si>
  <si>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</si>
  <si>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</si>
  <si>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</si>
  <si>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</si>
  <si>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</si>
  <si>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</si>
  <si>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</si>
  <si>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</si>
  <si>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</si>
  <si>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</si>
  <si>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</si>
  <si>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</si>
  <si>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</si>
  <si>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</si>
  <si>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</si>
  <si>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</si>
  <si>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</si>
  <si>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</si>
  <si>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</si>
  <si>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</si>
  <si>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</si>
  <si>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</si>
  <si>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</si>
  <si>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</si>
  <si>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</si>
  <si>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</si>
  <si>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</si>
  <si>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</si>
  <si>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</si>
  <si>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</si>
  <si>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</si>
  <si>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</si>
  <si>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</si>
  <si>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</si>
  <si>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</si>
  <si>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</si>
  <si>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</si>
  <si>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</si>
  <si>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</si>
  <si>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</si>
  <si>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</si>
  <si>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</si>
  <si>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</si>
  <si>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</si>
  <si>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</si>
  <si>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</si>
  <si>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</si>
  <si>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</si>
  <si>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</si>
  <si>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</si>
  <si>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</si>
  <si>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</si>
  <si>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</si>
  <si>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</si>
  <si>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</si>
  <si>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</si>
  <si>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</si>
  <si>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</si>
  <si>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</si>
  <si>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</si>
  <si>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</si>
  <si>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</si>
  <si>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</si>
  <si>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</si>
  <si>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</si>
  <si>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</si>
  <si>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</si>
  <si>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</si>
  <si>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</si>
  <si>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</si>
  <si>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</si>
  <si>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</si>
  <si>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</si>
  <si>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</si>
  <si>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</si>
  <si>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</si>
  <si>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</si>
  <si>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</si>
  <si>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</si>
  <si>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</si>
  <si>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</si>
  <si>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</si>
  <si>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</si>
  <si>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</si>
  <si>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</si>
  <si>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</si>
  <si>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</si>
  <si>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</si>
  <si>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</si>
  <si>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</si>
  <si>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</si>
  <si>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</si>
  <si>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</si>
  <si>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</si>
  <si>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</si>
  <si>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</si>
  <si>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</si>
  <si>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</si>
  <si>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</si>
  <si>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</si>
  <si>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</si>
  <si>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</si>
  <si>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</si>
  <si>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</si>
  <si>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</si>
  <si>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</si>
  <si>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</si>
  <si>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</si>
  <si>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</si>
  <si>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</si>
  <si>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</si>
  <si>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</si>
  <si>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</si>
  <si>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</si>
  <si>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</si>
  <si>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</si>
  <si>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</si>
  <si>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</si>
  <si>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</si>
  <si>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</si>
  <si>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</si>
  <si>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</si>
  <si>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</si>
  <si>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</si>
  <si>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</si>
  <si>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</si>
  <si>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</si>
  <si>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</si>
  <si>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</si>
  <si>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</si>
  <si>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</si>
  <si>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</si>
  <si>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</si>
  <si>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</si>
  <si>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</si>
  <si>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</si>
  <si>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</si>
  <si>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</si>
  <si>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</si>
  <si>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</si>
  <si>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</si>
  <si>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</si>
  <si>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</si>
  <si>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</si>
  <si>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</si>
  <si>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</si>
  <si>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</si>
  <si>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</si>
  <si>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</si>
  <si>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</si>
  <si>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</si>
  <si>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</si>
  <si>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</si>
  <si>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</si>
  <si>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</si>
  <si>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</si>
  <si>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</si>
  <si>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</si>
  <si>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</si>
  <si>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</si>
  <si>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</si>
  <si>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</si>
  <si>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</si>
  <si>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</si>
  <si>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</si>
  <si>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</si>
  <si>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</si>
  <si>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</si>
  <si>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</si>
  <si>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</si>
  <si>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</si>
  <si>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</si>
  <si>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</si>
  <si>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</si>
  <si>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</si>
  <si>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</si>
  <si>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</si>
  <si>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</si>
  <si>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</si>
  <si>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</si>
  <si>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</si>
  <si>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</si>
  <si>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</si>
  <si>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</si>
  <si>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</si>
  <si>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</si>
  <si>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</si>
  <si>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</si>
  <si>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</si>
  <si>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</si>
  <si>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</si>
  <si>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</si>
  <si>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</si>
  <si>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</si>
  <si>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</si>
  <si>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</si>
  <si>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</si>
  <si>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</si>
  <si>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</si>
  <si>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</si>
  <si>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</si>
  <si>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</si>
  <si>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</si>
  <si>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</si>
  <si>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</si>
  <si>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</si>
  <si>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</si>
  <si>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</si>
  <si>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</si>
  <si>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</si>
  <si>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</si>
  <si>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</si>
  <si>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</si>
  <si>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</si>
  <si>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</si>
  <si>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</si>
  <si>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</si>
  <si>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</si>
  <si>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</si>
  <si>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</si>
  <si>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</si>
  <si>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</si>
  <si>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</si>
  <si>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</si>
  <si>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</si>
  <si>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</si>
  <si>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</si>
  <si>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</si>
  <si>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</si>
  <si>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</si>
  <si>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</si>
  <si>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</si>
  <si>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</si>
  <si>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</si>
  <si>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</si>
  <si>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</si>
  <si>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</si>
  <si>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</si>
  <si>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</si>
  <si>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</si>
  <si>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</si>
  <si>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</si>
  <si>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</si>
  <si>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</si>
  <si>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</si>
  <si>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</si>
  <si>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</si>
  <si>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</si>
  <si>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</si>
  <si>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</si>
  <si>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</si>
  <si>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</si>
  <si>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</si>
  <si>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</si>
  <si>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</si>
  <si>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</si>
  <si>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</si>
  <si>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</si>
  <si>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</si>
  <si>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</si>
  <si>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</si>
  <si>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</si>
  <si>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</si>
  <si>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</si>
  <si>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</si>
  <si>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</si>
  <si>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</si>
  <si>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</si>
  <si>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</si>
  <si>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</si>
  <si>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</si>
  <si>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</si>
  <si>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</si>
  <si>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</si>
  <si>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</si>
  <si>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</si>
  <si>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</si>
  <si>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</si>
  <si>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</si>
  <si>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</si>
  <si>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</si>
  <si>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</si>
  <si>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</si>
  <si>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</si>
  <si>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</si>
  <si>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</si>
  <si>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</si>
  <si>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</si>
  <si>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</si>
  <si>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</si>
  <si>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</si>
  <si>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</si>
  <si>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</si>
  <si>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</si>
  <si>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</si>
  <si>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</si>
  <si>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</si>
  <si>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</si>
  <si>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</si>
  <si>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</si>
  <si>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</si>
  <si>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</si>
  <si>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</si>
  <si>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</si>
  <si>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</si>
  <si>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</si>
  <si>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</si>
  <si>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</si>
  <si>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</si>
  <si>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</si>
  <si>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</si>
  <si>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</si>
  <si>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</si>
  <si>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</si>
  <si>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</si>
  <si>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</si>
  <si>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</si>
  <si>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</si>
  <si>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</si>
  <si>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</si>
  <si>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</si>
  <si>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</si>
  <si>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</si>
  <si>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</si>
  <si>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</si>
  <si>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</si>
  <si>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</si>
  <si>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</si>
  <si>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</si>
  <si>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</si>
  <si>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</si>
  <si>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</si>
  <si>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</si>
  <si>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</si>
  <si>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</si>
  <si>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</si>
  <si>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</si>
  <si>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</si>
  <si>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</si>
  <si>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</si>
  <si>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</si>
  <si>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</si>
  <si>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</si>
  <si>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</si>
  <si>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</si>
  <si>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</si>
  <si>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</si>
  <si>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</si>
  <si>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</si>
  <si>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</si>
  <si>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</si>
  <si>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</si>
  <si>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</si>
  <si>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</si>
  <si>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</si>
  <si>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</si>
  <si>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</si>
  <si>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</si>
  <si>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</si>
  <si>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</si>
  <si>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</si>
  <si>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</si>
  <si>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</si>
  <si>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</si>
  <si>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</si>
  <si>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</si>
  <si>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</si>
  <si>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</si>
  <si>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</si>
  <si>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</si>
  <si>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</si>
  <si>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</si>
  <si>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</si>
  <si>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</si>
  <si>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</si>
  <si>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</si>
  <si>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</si>
  <si>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</si>
  <si>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</si>
  <si>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</si>
  <si>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</si>
  <si>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</si>
  <si>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</si>
  <si>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</si>
  <si>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</si>
  <si>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</si>
  <si>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</si>
  <si>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</si>
  <si>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</si>
  <si>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</si>
  <si>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</si>
  <si>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</si>
  <si>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</si>
  <si>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</si>
  <si>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</si>
  <si>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</si>
  <si>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</si>
  <si>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</si>
  <si>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</si>
  <si>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</si>
  <si>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</si>
  <si>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</si>
  <si>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</si>
  <si>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</si>
  <si>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</si>
  <si>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</si>
  <si>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</si>
  <si>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</si>
  <si>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</si>
  <si>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</si>
  <si>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</si>
  <si>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</si>
  <si>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</si>
  <si>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</si>
  <si>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</si>
  <si>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</si>
  <si>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</si>
  <si>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</si>
  <si>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</si>
  <si>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</si>
  <si>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</si>
  <si>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</si>
  <si>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</si>
  <si>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</si>
  <si>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</si>
  <si>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</si>
  <si>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</si>
  <si>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</si>
  <si>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</si>
  <si>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</si>
  <si>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</si>
  <si>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</si>
  <si>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</si>
  <si>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</si>
  <si>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</si>
  <si>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</si>
  <si>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</si>
  <si>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</si>
  <si>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</si>
  <si>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</si>
  <si>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</si>
  <si>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</si>
  <si>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</si>
  <si>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</si>
  <si>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</si>
  <si>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</si>
  <si>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</si>
  <si>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</si>
  <si>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</si>
  <si>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</si>
  <si>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</si>
  <si>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</si>
  <si>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</si>
  <si>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</si>
  <si>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</si>
  <si>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</si>
  <si>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</si>
  <si>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</si>
  <si>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</si>
  <si>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</si>
  <si>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</si>
  <si>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</si>
  <si>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</si>
  <si>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</si>
  <si>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</si>
  <si>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</si>
  <si>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</si>
  <si>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</si>
  <si>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</si>
  <si>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</si>
  <si>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</si>
  <si>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</si>
  <si>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</si>
  <si>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</si>
  <si>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</si>
  <si>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</si>
  <si>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</si>
  <si>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</si>
  <si>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</si>
  <si>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</si>
  <si>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</si>
  <si>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</si>
  <si>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</si>
  <si>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</si>
  <si>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</si>
  <si>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</si>
  <si>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</si>
  <si>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</si>
  <si>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</si>
  <si>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</si>
  <si>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</si>
  <si>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</si>
  <si>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</si>
  <si>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</si>
  <si>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</si>
  <si>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</si>
  <si>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</si>
  <si>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</si>
  <si>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</si>
  <si>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</si>
  <si>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</si>
  <si>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</si>
  <si>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</si>
  <si>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</si>
  <si>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</si>
  <si>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</si>
  <si>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</si>
  <si>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</si>
  <si>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</si>
  <si>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</si>
  <si>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</si>
  <si>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</si>
  <si>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</si>
  <si>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</si>
  <si>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</si>
  <si>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</si>
  <si>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</si>
  <si>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</si>
  <si>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</si>
  <si>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</si>
  <si>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</si>
  <si>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</si>
  <si>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</si>
  <si>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</si>
  <si>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</si>
  <si>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</si>
  <si>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</si>
  <si>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</si>
  <si>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</si>
  <si>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</si>
  <si>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</si>
  <si>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</si>
  <si>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</si>
  <si>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</si>
  <si>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</si>
  <si>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</si>
  <si>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</si>
  <si>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</si>
  <si>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</si>
  <si>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</si>
  <si>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</si>
  <si>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</si>
  <si>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</si>
  <si>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</si>
  <si>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</si>
  <si>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</si>
  <si>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</si>
  <si>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</si>
  <si>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</si>
  <si>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</si>
  <si>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</si>
  <si>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</si>
  <si>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</si>
  <si>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</si>
  <si>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</si>
  <si>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</si>
  <si>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</si>
  <si>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</si>
  <si>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</si>
  <si>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</si>
  <si>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</si>
  <si>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</si>
  <si>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</si>
  <si>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</si>
  <si>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</si>
  <si>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</si>
  <si>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</si>
  <si>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</si>
  <si>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</si>
  <si>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</si>
  <si>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</si>
  <si>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</si>
  <si>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</si>
  <si>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</si>
  <si>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</si>
  <si>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</si>
  <si>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</si>
  <si>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</si>
  <si>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</si>
  <si>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</si>
  <si>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</si>
  <si>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</si>
  <si>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</si>
  <si>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</si>
  <si>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</si>
  <si>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</si>
  <si>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</si>
  <si>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</si>
  <si>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</si>
  <si>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</si>
  <si>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</si>
  <si>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</si>
  <si>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</si>
  <si>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</si>
  <si>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</si>
  <si>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</si>
  <si>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</si>
  <si>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</si>
  <si>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</si>
  <si>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</si>
  <si>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</si>
  <si>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</si>
  <si>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</si>
  <si>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</si>
  <si>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</si>
  <si>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</si>
  <si>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</si>
  <si>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</si>
  <si>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</si>
  <si>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</si>
  <si>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</si>
  <si>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</si>
  <si>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</si>
  <si>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</si>
  <si>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</si>
  <si>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</si>
  <si>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</si>
  <si>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</si>
  <si>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</si>
  <si>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</si>
  <si>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</si>
  <si>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</si>
  <si>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</si>
  <si>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</si>
  <si>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</si>
  <si>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</si>
  <si>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</si>
  <si>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</si>
  <si>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</si>
  <si>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</si>
  <si>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</si>
  <si>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</si>
  <si>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</si>
  <si>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</si>
  <si>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</si>
  <si>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</si>
  <si>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</si>
  <si>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</si>
  <si>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</si>
  <si>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</si>
  <si>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</si>
  <si>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</si>
  <si>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</si>
  <si>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</si>
  <si>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</si>
  <si>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</si>
  <si>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</si>
  <si>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</si>
  <si>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</si>
  <si>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</si>
  <si>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</si>
  <si>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</si>
  <si>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</si>
  <si>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</si>
  <si>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</si>
  <si>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</si>
  <si>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</si>
  <si>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</si>
  <si>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</si>
  <si>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</si>
  <si>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</si>
  <si>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</si>
  <si>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</si>
  <si>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</si>
  <si>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</si>
  <si>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</si>
  <si>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</si>
  <si>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</si>
  <si>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</si>
  <si>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</si>
  <si>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</si>
  <si>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</si>
  <si>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</si>
  <si>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</si>
  <si>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</si>
  <si>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</si>
  <si>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</si>
  <si>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</si>
  <si>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</si>
  <si>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</si>
  <si>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</si>
  <si>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</si>
  <si>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</si>
  <si>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</si>
  <si>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</si>
  <si>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</si>
  <si>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</si>
  <si>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</si>
  <si>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</si>
  <si>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</si>
  <si>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</si>
  <si>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</si>
  <si>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</si>
  <si>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</si>
  <si>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</si>
  <si>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</si>
  <si>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</si>
  <si>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</si>
  <si>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</si>
  <si>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</si>
  <si>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</si>
  <si>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</si>
  <si>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</si>
  <si>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</si>
  <si>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</si>
  <si>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</si>
  <si>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</si>
  <si>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</si>
  <si>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</si>
  <si>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</si>
  <si>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</si>
  <si>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</si>
  <si>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</si>
  <si>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</si>
  <si>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</si>
  <si>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</si>
  <si>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</si>
  <si>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</si>
  <si>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</si>
  <si>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</si>
  <si>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</si>
  <si>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</si>
  <si>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</si>
  <si>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</si>
  <si>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</si>
  <si>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</si>
  <si>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</si>
  <si>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</si>
  <si>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</si>
  <si>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</si>
  <si>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</si>
  <si>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</si>
  <si>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</si>
  <si>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</si>
  <si>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</si>
  <si>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</si>
  <si>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</si>
  <si>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</si>
  <si>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</si>
  <si>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</si>
  <si>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</si>
  <si>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</si>
  <si>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</si>
  <si>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</si>
  <si>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</si>
  <si>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</si>
  <si>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</si>
  <si>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</si>
  <si>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</si>
  <si>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</si>
  <si>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</si>
  <si>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</si>
  <si>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</si>
  <si>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</si>
  <si>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</si>
  <si>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</si>
  <si>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</si>
  <si>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</si>
  <si>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</si>
  <si>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</si>
  <si>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</si>
  <si>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</si>
  <si>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</si>
  <si>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</si>
  <si>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</si>
  <si>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</si>
  <si>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</si>
  <si>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</si>
  <si>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</si>
  <si>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</si>
  <si>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</si>
  <si>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</si>
  <si>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</si>
  <si>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</si>
  <si>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</si>
  <si>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</si>
  <si>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</si>
  <si>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</si>
  <si>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</si>
  <si>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</si>
  <si>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</si>
  <si>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</si>
  <si>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</si>
  <si>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</si>
  <si>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</si>
  <si>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</si>
  <si>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</si>
  <si>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</si>
  <si>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</si>
  <si>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</si>
  <si>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</si>
  <si>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</si>
  <si>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</si>
  <si>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</si>
  <si>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</si>
  <si>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</si>
  <si>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</si>
  <si>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</si>
  <si>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</si>
  <si>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</si>
  <si>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</si>
  <si>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</si>
  <si>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</si>
  <si>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</si>
  <si>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</si>
  <si>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</si>
  <si>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</si>
  <si>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</si>
  <si>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</si>
  <si>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</si>
  <si>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</si>
  <si>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</si>
  <si>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</si>
  <si>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</si>
  <si>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</si>
  <si>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</si>
  <si>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</si>
  <si>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</si>
  <si>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</si>
  <si>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</si>
  <si>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</si>
  <si>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</si>
  <si>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</si>
  <si>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</si>
  <si>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</si>
  <si>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</si>
  <si>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</si>
  <si>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</si>
  <si>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</si>
  <si>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</si>
  <si>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</si>
  <si>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</si>
  <si>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</si>
  <si>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</si>
  <si>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</si>
  <si>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</si>
  <si>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</si>
  <si>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</si>
  <si>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</si>
  <si>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</si>
  <si>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</si>
  <si>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</si>
  <si>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</si>
  <si>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</si>
  <si>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</si>
  <si>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</si>
  <si>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</si>
  <si>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</si>
  <si>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</si>
  <si>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</si>
  <si>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</si>
  <si>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</si>
  <si>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</si>
  <si>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</si>
  <si>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</si>
  <si>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</si>
  <si>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</si>
  <si>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</si>
  <si>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</si>
  <si>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</si>
  <si>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</si>
  <si>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</si>
  <si>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</si>
  <si>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</si>
  <si>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</si>
  <si>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</si>
  <si>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</si>
  <si>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</si>
  <si>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</si>
  <si>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</si>
  <si>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</si>
  <si>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</si>
  <si>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</si>
  <si>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</si>
  <si>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</si>
  <si>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</si>
  <si>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</si>
  <si>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</si>
  <si>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</si>
  <si>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</si>
  <si>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</si>
  <si>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</si>
  <si>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</si>
  <si>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</si>
  <si>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</si>
  <si>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</si>
  <si>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</si>
  <si>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</si>
  <si>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</si>
  <si>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</si>
  <si>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</si>
  <si>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</si>
  <si>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</si>
  <si>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</si>
  <si>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</si>
  <si>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</si>
  <si>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</si>
  <si>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</si>
  <si>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</si>
  <si>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</si>
  <si>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</si>
  <si>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</si>
  <si>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</si>
  <si>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</si>
  <si>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</si>
  <si>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</si>
  <si>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</si>
  <si>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</si>
  <si>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</si>
  <si>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</si>
  <si>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</si>
  <si>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</si>
  <si>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</si>
  <si>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</si>
  <si>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</si>
  <si>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</si>
  <si>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</si>
  <si>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</si>
  <si>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</si>
  <si>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</si>
  <si>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</si>
  <si>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</si>
  <si>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</si>
  <si>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</si>
  <si>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</si>
  <si>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</si>
  <si>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</si>
  <si>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</si>
  <si>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</si>
  <si>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</si>
  <si>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</si>
  <si>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</si>
  <si>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</si>
  <si>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</si>
  <si>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</si>
  <si>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</si>
  <si>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</si>
  <si>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</si>
  <si>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</si>
  <si>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</si>
  <si>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</si>
  <si>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</si>
  <si>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</si>
  <si>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</si>
  <si>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</si>
  <si>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</si>
  <si>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</si>
  <si>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</si>
  <si>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</si>
  <si>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</si>
  <si>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</si>
  <si>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</si>
  <si>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</si>
  <si>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</si>
  <si>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</si>
  <si>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</si>
  <si>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</si>
  <si>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</si>
  <si>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</si>
  <si>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</si>
  <si>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</si>
  <si>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</si>
  <si>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</si>
  <si>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</si>
  <si>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</si>
  <si>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</si>
  <si>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</si>
  <si>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</si>
  <si>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</si>
  <si>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</si>
  <si>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</si>
  <si>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</si>
  <si>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</si>
  <si>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</si>
  <si>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</si>
  <si>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</si>
  <si>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</si>
  <si>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</si>
  <si>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</si>
  <si>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</si>
  <si>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</si>
  <si>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</si>
  <si>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</si>
  <si>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</si>
  <si>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</si>
  <si>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</si>
  <si>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</si>
  <si>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</si>
  <si>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</si>
  <si>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</si>
  <si>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</si>
  <si>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</si>
  <si>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</si>
  <si>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</si>
  <si>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</si>
  <si>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</si>
  <si>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</si>
  <si>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</si>
  <si>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</si>
  <si>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</si>
  <si>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</si>
  <si>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</si>
  <si>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</si>
  <si>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</si>
  <si>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</si>
  <si>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</si>
  <si>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</si>
  <si>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</si>
  <si>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</si>
  <si>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</si>
  <si>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</si>
  <si>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</si>
  <si>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</si>
  <si>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</si>
  <si>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</si>
  <si>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</si>
  <si>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</si>
  <si>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</si>
  <si>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</si>
  <si>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</si>
  <si>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</si>
  <si>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</si>
  <si>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</si>
  <si>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</si>
  <si>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</si>
  <si>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</si>
  <si>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</si>
  <si>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</si>
  <si>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</si>
  <si>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</si>
  <si>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</si>
  <si>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</si>
  <si>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</si>
  <si>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</si>
  <si>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</si>
  <si>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</si>
  <si>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</si>
  <si>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</si>
  <si>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</si>
  <si>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</si>
  <si>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</si>
  <si>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</si>
  <si>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</si>
  <si>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</si>
  <si>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</si>
  <si>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</si>
  <si>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</si>
  <si>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</si>
  <si>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</si>
  <si>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</si>
  <si>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</si>
  <si>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</si>
  <si>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</si>
  <si>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</si>
  <si>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</si>
  <si>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</si>
  <si>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</si>
  <si>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</si>
  <si>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</si>
  <si>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</si>
  <si>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</si>
  <si>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</si>
  <si>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</si>
  <si>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</si>
  <si>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</si>
  <si>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</si>
  <si>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</si>
  <si>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</si>
  <si>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</si>
  <si>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</si>
  <si>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</si>
  <si>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</si>
  <si>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</si>
  <si>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</si>
  <si>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</si>
  <si>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</si>
  <si>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</si>
  <si>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</si>
  <si>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</si>
  <si>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</si>
  <si>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</si>
  <si>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</si>
  <si>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</si>
  <si>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</si>
  <si>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</si>
  <si>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</si>
  <si>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</si>
  <si>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</si>
  <si>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</si>
  <si>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</si>
  <si>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</si>
  <si>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</si>
  <si>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</si>
  <si>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</si>
  <si>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</si>
  <si>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</si>
  <si>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</si>
  <si>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</si>
  <si>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</si>
  <si>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</si>
  <si>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</si>
  <si>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</si>
  <si>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</si>
  <si>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</si>
  <si>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</si>
  <si>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</si>
  <si>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</si>
  <si>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</si>
  <si>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</si>
  <si>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</si>
  <si>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</si>
  <si>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</si>
  <si>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</si>
  <si>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</si>
  <si>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</si>
  <si>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</si>
  <si>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</si>
  <si>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</si>
  <si>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</si>
  <si>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</si>
  <si>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</si>
  <si>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</si>
  <si>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</si>
  <si>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</si>
  <si>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</si>
  <si>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</si>
  <si>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</si>
  <si>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</si>
  <si>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</si>
  <si>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</si>
  <si>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</si>
  <si>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</si>
  <si>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</si>
  <si>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</si>
  <si>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</si>
  <si>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</si>
  <si>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</si>
  <si>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</si>
  <si>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</si>
  <si>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</si>
  <si>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</si>
  <si>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</si>
  <si>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</si>
  <si>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</si>
  <si>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</si>
  <si>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</si>
  <si>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</si>
  <si>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</si>
  <si>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</si>
  <si>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</si>
  <si>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</si>
  <si>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</si>
  <si>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</si>
  <si>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</si>
  <si>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</si>
  <si>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</si>
  <si>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</si>
  <si>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</si>
  <si>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</si>
  <si>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</si>
  <si>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</si>
  <si>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</si>
  <si>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</si>
  <si>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</si>
  <si>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</si>
  <si>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</si>
  <si>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</si>
  <si>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</si>
  <si>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</si>
  <si>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</si>
  <si>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</si>
  <si>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</si>
  <si>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</si>
  <si>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</si>
  <si>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</si>
  <si>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</si>
  <si>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</si>
  <si>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</si>
  <si>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</si>
  <si>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</si>
  <si>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</si>
  <si>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</si>
  <si>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</si>
  <si>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</si>
  <si>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</si>
  <si>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</si>
  <si>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</si>
  <si>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</si>
  <si>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</si>
  <si>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</si>
  <si>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</si>
  <si>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</si>
  <si>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</si>
  <si>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</si>
  <si>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</si>
  <si>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</si>
  <si>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</si>
  <si>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</si>
  <si>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</si>
  <si>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</si>
  <si>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</si>
  <si>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</si>
  <si>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</si>
  <si>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</si>
  <si>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</si>
  <si>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</si>
  <si>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</si>
  <si>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</si>
  <si>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</si>
  <si>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</si>
  <si>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</si>
  <si>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</si>
  <si>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</si>
  <si>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</si>
  <si>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</si>
  <si>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</si>
  <si>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</si>
  <si>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</si>
  <si>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</si>
  <si>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</si>
  <si>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</si>
  <si>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</si>
  <si>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</si>
  <si>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</si>
  <si>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</si>
  <si>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</si>
  <si>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</si>
  <si>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</si>
  <si>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</si>
  <si>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</si>
  <si>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</si>
  <si>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</si>
  <si>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</si>
  <si>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</si>
  <si>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</si>
  <si>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</si>
  <si>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</si>
  <si>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</si>
  <si>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</si>
  <si>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</si>
  <si>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</si>
  <si>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</si>
  <si>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</si>
  <si>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</si>
  <si>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</si>
  <si>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</si>
  <si>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</si>
  <si>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</si>
  <si>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</si>
  <si>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</si>
  <si>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</si>
  <si>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</si>
  <si>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</si>
  <si>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</si>
  <si>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</si>
  <si>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</si>
  <si>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</si>
  <si>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</si>
  <si>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</si>
  <si>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</si>
  <si>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</si>
  <si>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</si>
  <si>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</si>
  <si>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</si>
  <si>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</si>
  <si>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</si>
  <si>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</si>
  <si>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</si>
  <si>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</si>
  <si>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</si>
  <si>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</si>
  <si>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</si>
  <si>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</si>
  <si>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</si>
  <si>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</si>
  <si>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</si>
  <si>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</si>
  <si>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</si>
  <si>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</si>
  <si>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</si>
  <si>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</si>
  <si>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</si>
  <si>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</si>
  <si>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</si>
  <si>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</si>
  <si>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</si>
  <si>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</si>
  <si>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</si>
  <si>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</si>
  <si>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</si>
  <si>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</si>
  <si>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</si>
  <si>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</si>
  <si>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</si>
  <si>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</si>
  <si>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</si>
  <si>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</si>
  <si>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</si>
  <si>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</si>
  <si>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</si>
  <si>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</si>
  <si>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</si>
  <si>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</si>
  <si>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</si>
  <si>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</si>
  <si>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</si>
  <si>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</si>
  <si>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</si>
  <si>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</si>
  <si>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</si>
  <si>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</si>
  <si>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</si>
  <si>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</si>
  <si>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</si>
  <si>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</si>
  <si>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</si>
  <si>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</si>
  <si>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</si>
  <si>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</si>
  <si>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</si>
  <si>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</si>
  <si>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</si>
  <si>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</si>
  <si>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</si>
  <si>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</si>
  <si>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</si>
  <si>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</si>
  <si>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</si>
  <si>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</si>
  <si>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</si>
  <si>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</si>
  <si>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</si>
  <si>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</si>
  <si>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</si>
  <si>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</si>
  <si>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</si>
  <si>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</si>
  <si>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</si>
  <si>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</si>
  <si>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</si>
  <si>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</si>
  <si>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</si>
  <si>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</si>
  <si>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</si>
  <si>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</si>
  <si>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</si>
  <si>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</si>
  <si>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</si>
  <si>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</si>
  <si>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</si>
  <si>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</si>
  <si>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</si>
  <si>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</si>
  <si>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</si>
  <si>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</si>
  <si>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</si>
  <si>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</si>
  <si>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</si>
  <si>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</si>
  <si>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</si>
  <si>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</si>
  <si>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</si>
  <si>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</si>
  <si>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</si>
  <si>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</si>
  <si>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</si>
  <si>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</si>
  <si>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</si>
  <si>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</si>
  <si>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</si>
  <si>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</si>
  <si>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</si>
  <si>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</si>
  <si>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</si>
  <si>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</si>
  <si>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</si>
  <si>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</si>
  <si>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</si>
  <si>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</si>
  <si>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</si>
  <si>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</si>
  <si>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</si>
  <si>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</si>
  <si>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</si>
  <si>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</si>
  <si>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</si>
  <si>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</si>
  <si>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</si>
  <si>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</si>
  <si>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</si>
  <si>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</si>
  <si>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</si>
  <si>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</si>
  <si>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</si>
  <si>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</si>
  <si>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</si>
  <si>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</si>
  <si>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</si>
  <si>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</si>
  <si>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</si>
  <si>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</si>
  <si>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</si>
  <si>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</si>
  <si>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</si>
  <si>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</si>
  <si>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</si>
  <si>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</si>
  <si>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</si>
  <si>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</si>
  <si>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</si>
  <si>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</si>
  <si>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</si>
  <si>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</si>
  <si>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</si>
  <si>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</si>
  <si>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</si>
  <si>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</si>
  <si>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</si>
  <si>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</si>
  <si>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</si>
  <si>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</si>
  <si>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</si>
  <si>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</si>
  <si>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</si>
  <si>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</si>
  <si>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</si>
  <si>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</si>
  <si>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</si>
  <si>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</si>
  <si>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</si>
  <si>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</si>
  <si>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</si>
  <si>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</si>
  <si>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</si>
  <si>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</si>
  <si>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</si>
  <si>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</si>
  <si>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</si>
  <si>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</si>
  <si>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</si>
  <si>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</si>
  <si>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</si>
  <si>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</si>
  <si>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</si>
  <si>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</si>
  <si>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</si>
  <si>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</si>
  <si>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</si>
  <si>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</si>
  <si>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</si>
  <si>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</si>
  <si>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</si>
  <si>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</si>
  <si>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</si>
  <si>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</si>
  <si>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</si>
  <si>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</si>
  <si>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</si>
  <si>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</si>
  <si>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</si>
  <si>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</si>
  <si>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</si>
  <si>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</si>
  <si>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</si>
  <si>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</si>
  <si>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</si>
  <si>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</si>
  <si>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</si>
  <si>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</si>
  <si>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</si>
  <si>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</si>
  <si>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</si>
  <si>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</si>
  <si>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</si>
  <si>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</si>
  <si>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</si>
  <si>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</si>
  <si>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</si>
  <si>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</si>
  <si>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</si>
  <si>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</si>
  <si>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</si>
  <si>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</si>
  <si>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</si>
  <si>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</si>
  <si>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</si>
  <si>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</si>
  <si>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</si>
  <si>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</si>
  <si>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</si>
  <si>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</si>
  <si>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</si>
  <si>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</si>
  <si>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</si>
  <si>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</si>
  <si>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</si>
  <si>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</si>
  <si>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</si>
  <si>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</si>
  <si>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</si>
  <si>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</si>
  <si>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</si>
  <si>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</si>
  <si>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</si>
  <si>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</si>
  <si>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</si>
  <si>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</si>
  <si>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</si>
  <si>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</si>
  <si>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</si>
  <si>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</si>
  <si>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</si>
  <si>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</si>
  <si>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</si>
  <si>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</si>
  <si>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</si>
  <si>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</si>
  <si>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</si>
  <si>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</si>
  <si>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</si>
  <si>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</si>
  <si>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</si>
  <si>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</si>
  <si>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</si>
  <si>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</si>
  <si>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</si>
  <si>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</si>
  <si>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</si>
  <si>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</si>
  <si>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</si>
  <si>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</si>
  <si>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</si>
  <si>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</si>
  <si>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</si>
  <si>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</si>
  <si>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</si>
  <si>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</si>
  <si>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</si>
  <si>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</si>
  <si>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</si>
  <si>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</si>
  <si>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</si>
  <si>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</si>
  <si>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</si>
  <si>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</si>
  <si>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</si>
  <si>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</si>
  <si>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</si>
  <si>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</si>
  <si>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</si>
  <si>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</si>
  <si>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</si>
  <si>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</si>
  <si>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</si>
  <si>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</si>
  <si>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</si>
  <si>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</si>
  <si>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</si>
  <si>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</si>
  <si>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</si>
  <si>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</si>
  <si>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</si>
  <si>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</si>
  <si>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</si>
  <si>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</si>
  <si>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</si>
  <si>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</si>
  <si>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</si>
  <si>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</si>
  <si>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</si>
  <si>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</si>
  <si>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</si>
  <si>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</si>
  <si>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</si>
  <si>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</si>
  <si>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</si>
  <si>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</si>
  <si>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</si>
  <si>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</si>
  <si>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</si>
  <si>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</si>
  <si>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</si>
  <si>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</si>
  <si>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</si>
  <si>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</si>
  <si>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</si>
  <si>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</si>
  <si>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</si>
  <si>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</si>
  <si>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</si>
  <si>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</si>
  <si>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</si>
  <si>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</si>
  <si>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</si>
  <si>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</si>
  <si>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</si>
  <si>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</si>
  <si>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</si>
  <si>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</si>
  <si>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</si>
  <si>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</si>
  <si>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</si>
  <si>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</si>
  <si>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</si>
  <si>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</si>
  <si>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</si>
  <si>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</si>
  <si>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</si>
  <si>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</si>
  <si>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</si>
  <si>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</si>
  <si>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</si>
  <si>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</si>
  <si>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</si>
  <si>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</si>
  <si>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</si>
  <si>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</si>
  <si>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</si>
  <si>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</si>
  <si>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</si>
  <si>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</si>
  <si>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</si>
  <si>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</si>
  <si>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</si>
  <si>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</si>
  <si>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</si>
  <si>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</si>
  <si>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</si>
  <si>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</si>
  <si>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</si>
  <si>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</si>
  <si>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</si>
  <si>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</si>
  <si>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</si>
  <si>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</si>
  <si>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</si>
  <si>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</si>
  <si>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</si>
  <si>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</si>
  <si>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</si>
  <si>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</si>
  <si>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</si>
  <si>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</si>
  <si>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</si>
  <si>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</si>
  <si>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</si>
  <si>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</si>
  <si>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</si>
  <si>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</si>
  <si>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</si>
  <si>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</si>
  <si>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</si>
  <si>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</si>
  <si>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</si>
  <si>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</si>
  <si>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</si>
  <si>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</si>
  <si>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</si>
  <si>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</si>
  <si>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</si>
  <si>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</si>
  <si>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</si>
  <si>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</si>
  <si>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</si>
  <si>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</si>
  <si>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</si>
  <si>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</si>
  <si>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</si>
  <si>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</si>
  <si>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</si>
  <si>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</si>
  <si>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</si>
  <si>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</si>
  <si>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</si>
  <si>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</si>
  <si>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</si>
  <si>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</si>
  <si>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</si>
  <si>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</si>
  <si>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</si>
  <si>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</si>
  <si>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</si>
  <si>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</si>
  <si>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</si>
  <si>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</si>
  <si>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</si>
  <si>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</si>
  <si>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</si>
  <si>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</si>
  <si>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</si>
  <si>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</si>
  <si>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</si>
  <si>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</si>
  <si>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</si>
  <si>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</si>
  <si>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</si>
  <si>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</si>
  <si>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</si>
  <si>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</si>
  <si>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</si>
  <si>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</si>
  <si>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</si>
  <si>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</si>
  <si>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</si>
  <si>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</si>
  <si>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</si>
  <si>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</si>
  <si>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</si>
  <si>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</si>
  <si>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</si>
  <si>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</si>
  <si>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</si>
  <si>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</si>
  <si>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</si>
  <si>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</si>
  <si>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</si>
  <si>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</si>
  <si>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</si>
  <si>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</si>
  <si>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</si>
  <si>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</si>
  <si>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</si>
  <si>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</si>
  <si>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</si>
  <si>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</si>
  <si>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</si>
  <si>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</si>
  <si>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</si>
  <si>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</si>
  <si>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</si>
  <si>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</si>
  <si>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</si>
  <si>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</si>
  <si>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</si>
  <si>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</si>
  <si>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</si>
  <si>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</si>
  <si>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</si>
  <si>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</si>
  <si>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</si>
  <si>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</si>
  <si>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</si>
  <si>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</si>
  <si>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</si>
  <si>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</si>
  <si>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</si>
  <si>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</si>
  <si>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</si>
  <si>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</si>
  <si>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</si>
  <si>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</si>
  <si>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</si>
  <si>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</si>
  <si>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</si>
  <si>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</si>
  <si>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</si>
  <si>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</si>
  <si>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</si>
  <si>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</si>
  <si>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</si>
  <si>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</si>
  <si>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</si>
  <si>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</si>
  <si>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</si>
  <si>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</si>
  <si>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</si>
  <si>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</si>
  <si>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</si>
  <si>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</si>
  <si>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</si>
  <si>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</si>
  <si>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</si>
  <si>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</si>
  <si>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</si>
  <si>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</si>
  <si>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</si>
  <si>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</si>
  <si>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</si>
  <si>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</si>
  <si>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</si>
  <si>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</si>
  <si>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</si>
  <si>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</si>
  <si>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</si>
  <si>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</si>
  <si>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</si>
  <si>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</si>
  <si>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</si>
  <si>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</si>
  <si>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</si>
  <si>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</si>
  <si>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</si>
  <si>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</si>
  <si>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</si>
  <si>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</si>
  <si>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</si>
  <si>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</si>
  <si>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</si>
  <si>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</si>
  <si>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</si>
  <si>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</si>
  <si>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</si>
  <si>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</si>
  <si>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</si>
  <si>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</si>
  <si>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</si>
  <si>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</si>
  <si>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</si>
  <si>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</si>
  <si>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</si>
  <si>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</si>
  <si>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</si>
  <si>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</si>
  <si>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</si>
  <si>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</si>
  <si>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</si>
  <si>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</si>
  <si>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</si>
  <si>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</si>
  <si>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</si>
  <si>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</si>
  <si>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</si>
  <si>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</si>
  <si>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</si>
  <si>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</si>
  <si>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</si>
  <si>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</si>
  <si>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</si>
  <si>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</si>
  <si>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</si>
  <si>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</si>
  <si>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</si>
  <si>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</si>
  <si>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</si>
  <si>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</si>
  <si>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</si>
  <si>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</si>
  <si>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</si>
  <si>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</si>
  <si>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</si>
  <si>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</si>
  <si>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</si>
  <si>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</si>
  <si>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</si>
  <si>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</si>
  <si>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</si>
  <si>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</si>
  <si>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</si>
  <si>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</si>
  <si>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</si>
  <si>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</si>
  <si>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</si>
  <si>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</si>
  <si>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</si>
  <si>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</si>
  <si>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</si>
  <si>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</si>
  <si>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</si>
  <si>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</si>
  <si>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</si>
  <si>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</si>
  <si>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</si>
  <si>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</si>
  <si>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</si>
  <si>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</si>
  <si>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</si>
  <si>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</si>
  <si>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</si>
  <si>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</si>
  <si>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</si>
  <si>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</si>
  <si>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</si>
  <si>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</si>
  <si>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</si>
  <si>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</si>
  <si>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</si>
  <si>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</si>
  <si>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</si>
  <si>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</si>
  <si>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</si>
  <si>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</si>
  <si>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</si>
  <si>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</si>
  <si>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</si>
  <si>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</si>
  <si>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</si>
  <si>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</si>
  <si>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</si>
  <si>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</si>
  <si>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</si>
  <si>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</si>
  <si>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</si>
  <si>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</si>
  <si>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</si>
  <si>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</si>
  <si>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</si>
  <si>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</si>
  <si>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</si>
  <si>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</si>
  <si>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</si>
  <si>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</si>
  <si>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</si>
  <si>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</si>
  <si>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</si>
  <si>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</si>
  <si>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</si>
  <si>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</si>
  <si>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</si>
  <si>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</si>
  <si>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</si>
  <si>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</si>
  <si>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</si>
  <si>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</si>
  <si>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</si>
  <si>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</si>
  <si>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</si>
  <si>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</si>
  <si>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</si>
  <si>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</si>
  <si>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</si>
  <si>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</si>
  <si>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</si>
  <si>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</si>
  <si>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</si>
  <si>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</si>
  <si>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</si>
  <si>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</si>
  <si>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</si>
  <si>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</si>
  <si>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</si>
  <si>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</si>
  <si>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</si>
  <si>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</si>
  <si>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</si>
  <si>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</si>
  <si>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</si>
  <si>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</si>
  <si>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</si>
  <si>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</si>
  <si>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</si>
  <si>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</si>
  <si>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</si>
  <si>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</si>
  <si>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</si>
  <si>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</si>
  <si>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</si>
  <si>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</si>
  <si>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</si>
  <si>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</si>
  <si>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</si>
  <si>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</si>
  <si>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</si>
  <si>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</si>
  <si>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</si>
  <si>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</si>
  <si>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</si>
  <si>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</si>
  <si>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</si>
  <si>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</si>
  <si>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</si>
  <si>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</si>
  <si>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</si>
  <si>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</si>
  <si>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</si>
  <si>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</si>
  <si>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</si>
  <si>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</si>
  <si>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</si>
  <si>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</si>
  <si>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</si>
  <si>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</si>
  <si>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</si>
  <si>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</si>
  <si>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</si>
  <si>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</si>
  <si>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</si>
  <si>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</si>
  <si>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</si>
  <si>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</si>
  <si>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</si>
  <si>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</si>
  <si>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</si>
  <si>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</si>
  <si>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</si>
  <si>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</si>
  <si>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</si>
  <si>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</si>
  <si>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</si>
  <si>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</si>
  <si>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</si>
  <si>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</si>
  <si>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</si>
  <si>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</si>
  <si>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</si>
  <si>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</si>
  <si>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</si>
  <si>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</si>
  <si>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</si>
  <si>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</si>
  <si>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</si>
  <si>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</si>
  <si>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</si>
  <si>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</si>
  <si>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</si>
  <si>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</si>
  <si>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</si>
  <si>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</si>
  <si>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</si>
  <si>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</si>
  <si>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</si>
  <si>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</si>
  <si>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</si>
  <si>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</si>
  <si>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</si>
  <si>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</si>
  <si>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</si>
  <si>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</si>
  <si>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</si>
  <si>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</si>
  <si>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</si>
  <si>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</si>
  <si>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</si>
  <si>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</si>
  <si>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</si>
  <si>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</si>
  <si>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</si>
  <si>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</si>
  <si>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</si>
  <si>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</si>
  <si>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</si>
  <si>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</si>
  <si>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</si>
  <si>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</si>
  <si>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</si>
  <si>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</si>
  <si>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</si>
  <si>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</si>
  <si>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</si>
  <si>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</si>
  <si>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</si>
  <si>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</si>
  <si>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</si>
  <si>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</si>
  <si>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</si>
  <si>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</si>
  <si>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</si>
  <si>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</si>
  <si>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</si>
  <si>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</si>
  <si>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</si>
  <si>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</si>
  <si>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</si>
  <si>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</si>
  <si>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</si>
  <si>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</si>
  <si>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</si>
  <si>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</si>
  <si>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</si>
  <si>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</si>
  <si>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</si>
  <si>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</si>
  <si>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</si>
  <si>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</si>
  <si>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</si>
  <si>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</si>
  <si>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</si>
  <si>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</si>
  <si>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</si>
  <si>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</si>
  <si>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</si>
  <si>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</si>
  <si>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</si>
  <si>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</si>
  <si>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</si>
  <si>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</si>
  <si>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</si>
  <si>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</si>
  <si>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</si>
  <si>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</si>
  <si>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</si>
  <si>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</si>
  <si>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</si>
  <si>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</si>
  <si>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</si>
  <si>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</si>
  <si>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</si>
  <si>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</si>
  <si>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</si>
  <si>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</si>
  <si>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</si>
  <si>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</si>
  <si>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</si>
  <si>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</si>
  <si>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</si>
  <si>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</si>
  <si>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</si>
  <si>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</si>
  <si>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</si>
  <si>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</si>
  <si>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</si>
  <si>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</si>
  <si>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</si>
  <si>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</si>
  <si>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</si>
  <si>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</si>
  <si>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</si>
  <si>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</si>
  <si>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</si>
  <si>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</si>
  <si>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</si>
  <si>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</si>
  <si>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</si>
  <si>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</si>
  <si>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</si>
  <si>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</si>
  <si>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</si>
  <si>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</si>
  <si>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</si>
  <si>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</si>
  <si>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</si>
  <si>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</si>
  <si>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</si>
  <si>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</si>
  <si>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</si>
  <si>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</si>
  <si>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</si>
  <si>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</si>
  <si>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</si>
  <si>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</si>
  <si>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</si>
  <si>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</si>
  <si>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</si>
  <si>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</si>
  <si>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</si>
  <si>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</si>
  <si>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</si>
  <si>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</si>
  <si>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</si>
  <si>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</si>
  <si>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</si>
  <si>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</si>
  <si>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</si>
  <si>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</si>
  <si>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</si>
  <si>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</si>
  <si>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</si>
  <si>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</si>
  <si>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</si>
  <si>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</si>
  <si>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</si>
  <si>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</si>
  <si>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</si>
  <si>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</si>
  <si>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</si>
  <si>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</si>
  <si>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</si>
  <si>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</si>
  <si>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</si>
  <si>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</si>
  <si>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</si>
  <si>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</si>
  <si>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</si>
  <si>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</si>
  <si>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</si>
  <si>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</si>
  <si>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</si>
  <si>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</si>
  <si>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</si>
  <si>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</si>
  <si>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</si>
  <si>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</si>
  <si>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</si>
  <si>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</si>
  <si>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</si>
  <si>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</si>
  <si>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</si>
  <si>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</si>
  <si>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</si>
  <si>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</si>
  <si>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</si>
  <si>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</si>
  <si>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</si>
  <si>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</si>
  <si>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</si>
  <si>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</si>
  <si>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</si>
  <si>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</si>
  <si>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</si>
  <si>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</si>
  <si>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</si>
  <si>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</si>
  <si>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</si>
  <si>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</si>
  <si>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</si>
  <si>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</si>
  <si>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</si>
  <si>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</si>
  <si>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</si>
  <si>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</si>
  <si>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</si>
  <si>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</si>
  <si>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</si>
  <si>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</si>
  <si>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</si>
  <si>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</si>
  <si>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</si>
  <si>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</si>
  <si>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</si>
  <si>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</si>
  <si>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</si>
  <si>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</si>
  <si>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</si>
  <si>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</si>
  <si>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</si>
  <si>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</si>
  <si>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</si>
  <si>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</si>
  <si>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</si>
  <si>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</si>
  <si>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</si>
  <si>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</si>
  <si>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</si>
  <si>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</si>
  <si>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</si>
  <si>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</si>
  <si>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</si>
  <si>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</si>
  <si>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</si>
  <si>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</si>
  <si>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</si>
  <si>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</si>
  <si>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</si>
  <si>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</si>
  <si>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</si>
  <si>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</si>
  <si>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They are THAISARCO CID001898 and MSC CID001105, however they are CFSI RMI Compliant Smelters, THAISARCO uses iTSCI as the certify party to confirm the traceability of the tagged materials.</t>
  </si>
  <si>
    <t>See smelter list tab for Smelters of recycled source</t>
  </si>
  <si>
    <t>100%</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</si>
  <si>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</si>
  <si>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</si>
  <si>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</si>
  <si>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</si>
  <si>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</si>
  <si>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</si>
  <si>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</si>
  <si>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</si>
  <si>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</si>
  <si>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</si>
  <si>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</si>
  <si>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</si>
  <si>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</si>
  <si>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</si>
  <si>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</si>
  <si>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</si>
  <si>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</si>
  <si>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</si>
  <si>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</si>
  <si>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</si>
  <si>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</si>
  <si>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</si>
  <si>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</si>
  <si>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</si>
  <si>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</si>
  <si>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</si>
  <si>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</si>
  <si>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</si>
  <si>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</si>
  <si>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</si>
  <si>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</si>
  <si>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</si>
  <si>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</si>
  <si>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</si>
  <si>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</si>
  <si>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Bairro Guarapiranga</t>
  </si>
  <si>
    <t>The Solder Connection LTD</t>
  </si>
  <si>
    <t>Unit 5 Severn Link Distribution Centre, Chepstow NP16 6UN</t>
  </si>
  <si>
    <t>Martyn Penfold</t>
  </si>
  <si>
    <t>sales@solderconnection.co.uk</t>
  </si>
  <si>
    <t>0044 (0)1291 624 400</t>
  </si>
  <si>
    <t>Technical Director</t>
  </si>
  <si>
    <t>https://www.solderconnection.com/conflict-minerals/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</si>
</sst>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oPortillo\Desktop\Conflict%20minerals\RMI_CMRT_6.4%20-%20AIM%20Company%20level.xlsx" TargetMode="External"/><Relationship Id="rId1" Type="http://schemas.openxmlformats.org/officeDocument/2006/relationships/externalLinkPath" Target="/Users/MarioPortillo/Desktop/Conflict%20minerals/RMI_CMRT_6.4%20-%20AIM%20Company%20lev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solderconnection.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olderconnection.com/conflict-minerals/" TargetMode="External"/><Relationship Id="rId4" Type="http://schemas.openxmlformats.org/officeDocument/2006/relationships/hyperlink" Target="mailto:sales@solderconnection.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C17EF6E-2FDD-4556-9127-6E4A09AF1F7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2F0B58B-D80E-4F7A-8E72-1DF6A1614E4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45799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15817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15817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t="s">
        <v>15818</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15819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15819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15862</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2155A30-9393-4F8A-BA8C-0AFDC331F651}"/>
    <hyperlink ref="D20" r:id="rId4" xr:uid="{4BA8E507-3B36-4B8A-A829-C936A30FD383}"/>
    <hyperlink ref="G77" r:id="rId5" xr:uid="{7DDF4082-060E-4E32-A77E-02506D1C819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20" sqref="C2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
        <v>1099</v>
      </c>
      <c r="C5" s="186" t="s">
        <v>788</v>
      </c>
      <c r="D5" s="230" t="s">
        <v>788</v>
      </c>
      <c r="E5" s="182" t="s">
        <v>853</v>
      </c>
      <c r="F5" s="182" t="s">
        <v>747</v>
      </c>
      <c r="G5" s="182" t="s">
        <v>13177</v>
      </c>
      <c r="H5" s="183">
        <v>0</v>
      </c>
      <c r="I5" s="184" t="s">
        <v>1730</v>
      </c>
      <c r="J5" s="184" t="s">
        <v>9448</v>
      </c>
      <c r="K5" s="224" t="s">
        <v>15820</v>
      </c>
      <c r="L5" s="224" t="s">
        <v>15821</v>
      </c>
      <c r="M5" s="224"/>
      <c r="N5" s="224" t="s">
        <v>15822</v>
      </c>
      <c r="O5" s="224" t="s">
        <v>15822</v>
      </c>
      <c r="P5" s="185" t="s">
        <v>475</v>
      </c>
      <c r="Q5" s="225"/>
      <c r="R5" s="182" t="s">
        <v>788</v>
      </c>
      <c r="S5" s="181" t="str">
        <f ca="1">IF(B5="","",IF(ISERROR(MATCH($E5,CL,0)),"Unknown",INDIRECT("'C'!$A$"&amp;MATCH($E5,CL,0)+1)))</f>
        <v>PL</v>
      </c>
      <c r="T5" s="181" t="str">
        <f ca="1">IF(B5="","",IF(ISERROR(MATCH($J5,[1]SorP!$B$1:$B$6226,0)),"",INDIRECT("'SorP'!$A$"&amp;MATCH($S5&amp;$J5,[1]SorP!C:C,0))))</f>
        <v>PL-18</v>
      </c>
      <c r="U5" s="201"/>
      <c r="V5" s="226">
        <f>IF(C5="",NA(),IF(OR(C5="Smelter not listed",C5="Smelter not yet identified"),MATCH($B5&amp;$D5,'[1]Smelter Look-up'!$J:$J,0),MATCH($B5&amp;$C5,'[1]Smelter Look-up'!$J:$J,0)))</f>
        <v>442</v>
      </c>
      <c r="X5" s="227">
        <f t="shared" ref="X5:X18" si="0">IF(AND(C5="Smelter not listed",OR(LEN(D5)=0,LEN(E5)=0)),1,0)</f>
        <v>0</v>
      </c>
      <c r="AB5" s="228" t="str">
        <f t="shared" ref="AB5:AB18" si="1">B5&amp;C5</f>
        <v>TinFenix Metals</v>
      </c>
    </row>
    <row r="6" spans="1:34" s="227" customFormat="1" ht="20.100000000000001" customHeight="1">
      <c r="A6" s="262" t="s">
        <v>759</v>
      </c>
      <c r="B6" s="182" t="s">
        <v>1099</v>
      </c>
      <c r="C6" s="186" t="s">
        <v>610</v>
      </c>
      <c r="D6" s="230" t="s">
        <v>610</v>
      </c>
      <c r="E6" s="182" t="s">
        <v>1074</v>
      </c>
      <c r="F6" s="182" t="s">
        <v>759</v>
      </c>
      <c r="G6" s="182" t="s">
        <v>13177</v>
      </c>
      <c r="H6" s="183">
        <v>0</v>
      </c>
      <c r="I6" s="184" t="s">
        <v>1726</v>
      </c>
      <c r="J6" s="184" t="s">
        <v>12799</v>
      </c>
      <c r="K6" s="224"/>
      <c r="L6" s="224"/>
      <c r="M6" s="224"/>
      <c r="N6" s="224"/>
      <c r="O6" s="224"/>
      <c r="P6" s="185" t="s">
        <v>476</v>
      </c>
      <c r="Q6" s="225"/>
      <c r="R6" s="182" t="s">
        <v>610</v>
      </c>
      <c r="S6" s="181" t="str">
        <f t="shared" ref="S6:S18" ca="1" si="2">IF(B6="","",IF(ISERROR(MATCH($E6,CL,0)),"Unknown",INDIRECT("'C'!$A$"&amp;MATCH($E6,CL,0)+1)))</f>
        <v>ID</v>
      </c>
      <c r="T6" s="181" t="str">
        <f ca="1">IF(B6="","",IF(ISERROR(MATCH($J6,[1]SorP!$B$1:$B$6226,0)),"",INDIRECT("'SorP'!$A$"&amp;MATCH($S6&amp;$J6,[1]SorP!C:C,0))))</f>
        <v>ID-BB</v>
      </c>
      <c r="U6" s="201"/>
      <c r="V6" s="226">
        <f>IF(C6="",NA(),IF(OR(C6="Smelter not listed",C6="Smelter not yet identified"),MATCH($B6&amp;$D6,'[1]Smelter Look-up'!$J:$J,0),MATCH($B6&amp;$C6,'[1]Smelter Look-up'!$J:$J,0)))</f>
        <v>518</v>
      </c>
      <c r="X6" s="227">
        <f t="shared" si="0"/>
        <v>0</v>
      </c>
      <c r="AB6" s="228" t="str">
        <f t="shared" si="1"/>
        <v>TinPT Mitra Stania Prima</v>
      </c>
    </row>
    <row r="7" spans="1:34" s="227" customFormat="1" ht="20.100000000000001" customHeight="1">
      <c r="A7" s="262" t="s">
        <v>745</v>
      </c>
      <c r="B7" s="182" t="s">
        <v>1099</v>
      </c>
      <c r="C7" s="186" t="s">
        <v>814</v>
      </c>
      <c r="D7" s="230" t="s">
        <v>814</v>
      </c>
      <c r="E7" s="182" t="s">
        <v>2382</v>
      </c>
      <c r="F7" s="182" t="s">
        <v>745</v>
      </c>
      <c r="G7" s="182" t="s">
        <v>13177</v>
      </c>
      <c r="H7" s="183">
        <v>0</v>
      </c>
      <c r="I7" s="184" t="s">
        <v>1728</v>
      </c>
      <c r="J7" s="184" t="s">
        <v>1728</v>
      </c>
      <c r="K7" s="224" t="s">
        <v>15823</v>
      </c>
      <c r="L7" s="224" t="s">
        <v>15824</v>
      </c>
      <c r="M7" s="224" t="s">
        <v>15825</v>
      </c>
      <c r="N7" s="224" t="s">
        <v>15826</v>
      </c>
      <c r="O7" s="224" t="s">
        <v>15827</v>
      </c>
      <c r="P7" s="185" t="s">
        <v>476</v>
      </c>
      <c r="Q7" s="225"/>
      <c r="R7" s="182" t="s">
        <v>814</v>
      </c>
      <c r="S7" s="181" t="str">
        <f t="shared" ca="1" si="2"/>
        <v>BO</v>
      </c>
      <c r="T7" s="181" t="str">
        <f ca="1">IF(B7="","",IF(ISERROR(MATCH($J7,[1]SorP!$B$1:$B$6226,0)),"",INDIRECT("'SorP'!$A$"&amp;MATCH($S7&amp;$J7,[1]SorP!C:C,0))))</f>
        <v>BO-O</v>
      </c>
      <c r="U7" s="201"/>
      <c r="V7" s="226">
        <f>IF(C7="",NA(),IF(OR(C7="Smelter not listed",C7="Smelter not yet identified"),MATCH($B7&amp;$D7,'[1]Smelter Look-up'!$J:$J,0),MATCH($B7&amp;$C7,'[1]Smelter Look-up'!$J:$J,0)))</f>
        <v>433</v>
      </c>
      <c r="X7" s="227">
        <f t="shared" si="0"/>
        <v>0</v>
      </c>
      <c r="AB7" s="228" t="str">
        <f t="shared" si="1"/>
        <v>TinEM Vinto</v>
      </c>
    </row>
    <row r="8" spans="1:34" s="227" customFormat="1" ht="20.100000000000001" customHeight="1">
      <c r="A8" s="262" t="s">
        <v>754</v>
      </c>
      <c r="B8" s="182" t="s">
        <v>1099</v>
      </c>
      <c r="C8" s="186" t="s">
        <v>1003</v>
      </c>
      <c r="D8" s="230" t="s">
        <v>1003</v>
      </c>
      <c r="E8" s="182" t="s">
        <v>851</v>
      </c>
      <c r="F8" s="182" t="s">
        <v>754</v>
      </c>
      <c r="G8" s="182" t="s">
        <v>13177</v>
      </c>
      <c r="H8" s="183">
        <v>0</v>
      </c>
      <c r="I8" s="184" t="s">
        <v>1743</v>
      </c>
      <c r="J8" s="184" t="s">
        <v>9062</v>
      </c>
      <c r="K8" s="224" t="s">
        <v>15828</v>
      </c>
      <c r="L8" s="224" t="s">
        <v>15829</v>
      </c>
      <c r="M8" s="224" t="s">
        <v>15825</v>
      </c>
      <c r="N8" s="224" t="s">
        <v>15830</v>
      </c>
      <c r="O8" s="224" t="s">
        <v>15831</v>
      </c>
      <c r="P8" s="185" t="s">
        <v>476</v>
      </c>
      <c r="Q8" s="225"/>
      <c r="R8" s="182" t="s">
        <v>1003</v>
      </c>
      <c r="S8" s="181" t="str">
        <f t="shared" ca="1" si="2"/>
        <v>PE</v>
      </c>
      <c r="T8" s="181" t="str">
        <f ca="1">IF(B8="","",IF(ISERROR(MATCH($J8,[1]SorP!$B$1:$B$6226,0)),"",INDIRECT("'SorP'!$A$"&amp;MATCH($S8&amp;$J8,[1]SorP!C:C,0))))</f>
        <v>PE-ICA</v>
      </c>
      <c r="U8" s="201"/>
      <c r="V8" s="226">
        <f>IF(C8="",NA(),IF(OR(C8="Smelter not listed",C8="Smelter not yet identified"),MATCH($B8&amp;$D8,'[1]Smelter Look-up'!$J:$J,0),MATCH($B8&amp;$C8,'[1]Smelter Look-up'!$J:$J,0)))</f>
        <v>487</v>
      </c>
      <c r="X8" s="227">
        <f t="shared" si="0"/>
        <v>0</v>
      </c>
      <c r="AB8" s="228" t="str">
        <f t="shared" si="1"/>
        <v>TinMinsur</v>
      </c>
    </row>
    <row r="9" spans="1:34" s="227" customFormat="1" ht="20.100000000000001" customHeight="1">
      <c r="A9" s="262" t="s">
        <v>758</v>
      </c>
      <c r="B9" s="182" t="s">
        <v>1099</v>
      </c>
      <c r="C9" s="186" t="s">
        <v>13715</v>
      </c>
      <c r="D9" s="230" t="s">
        <v>13715</v>
      </c>
      <c r="E9" s="182" t="s">
        <v>2382</v>
      </c>
      <c r="F9" s="182" t="s">
        <v>758</v>
      </c>
      <c r="G9" s="182" t="s">
        <v>13177</v>
      </c>
      <c r="H9" s="183">
        <v>0</v>
      </c>
      <c r="I9" s="184" t="s">
        <v>1728</v>
      </c>
      <c r="J9" s="184" t="s">
        <v>1728</v>
      </c>
      <c r="K9" s="224" t="s">
        <v>15832</v>
      </c>
      <c r="L9" s="224" t="s">
        <v>15833</v>
      </c>
      <c r="M9" s="224" t="s">
        <v>15825</v>
      </c>
      <c r="N9" s="224" t="s">
        <v>15834</v>
      </c>
      <c r="O9" s="224" t="s">
        <v>15835</v>
      </c>
      <c r="P9" s="185" t="s">
        <v>476</v>
      </c>
      <c r="Q9" s="225"/>
      <c r="R9" s="182" t="s">
        <v>13715</v>
      </c>
      <c r="S9" s="181" t="str">
        <f t="shared" ca="1" si="2"/>
        <v>BO</v>
      </c>
      <c r="T9" s="181" t="str">
        <f ca="1">IF(B9="","",IF(ISERROR(MATCH($J9,[1]SorP!$B$1:$B$6226,0)),"",INDIRECT("'SorP'!$A$"&amp;MATCH($S9&amp;$J9,[1]SorP!C:C,0))))</f>
        <v>BO-O</v>
      </c>
      <c r="U9" s="201"/>
      <c r="V9" s="226">
        <f>IF(C9="",NA(),IF(OR(C9="Smelter not listed",C9="Smelter not yet identified"),MATCH($B9&amp;$D9,'[1]Smelter Look-up'!$J:$J,0),MATCH($B9&amp;$C9,'[1]Smelter Look-up'!$J:$J,0)))</f>
        <v>499</v>
      </c>
      <c r="X9" s="227">
        <f t="shared" si="0"/>
        <v>0</v>
      </c>
      <c r="AB9" s="228" t="str">
        <f t="shared" si="1"/>
        <v>TinOperaciones Metalurgicas S.A.</v>
      </c>
    </row>
    <row r="10" spans="1:34" s="227" customFormat="1" ht="20.100000000000001" customHeight="1">
      <c r="A10" s="262" t="s">
        <v>751</v>
      </c>
      <c r="B10" s="182" t="s">
        <v>1099</v>
      </c>
      <c r="C10" s="186" t="s">
        <v>1293</v>
      </c>
      <c r="D10" s="230" t="s">
        <v>1293</v>
      </c>
      <c r="E10" s="182" t="s">
        <v>1069</v>
      </c>
      <c r="F10" s="182" t="s">
        <v>751</v>
      </c>
      <c r="G10" s="182" t="s">
        <v>13177</v>
      </c>
      <c r="H10" s="183">
        <v>0</v>
      </c>
      <c r="I10" s="184" t="s">
        <v>1734</v>
      </c>
      <c r="J10" s="184" t="s">
        <v>13515</v>
      </c>
      <c r="K10" s="224" t="s">
        <v>15836</v>
      </c>
      <c r="L10" s="224" t="s">
        <v>15837</v>
      </c>
      <c r="M10" s="224" t="s">
        <v>15838</v>
      </c>
      <c r="N10" s="224" t="s">
        <v>15839</v>
      </c>
      <c r="O10" s="224" t="s">
        <v>15840</v>
      </c>
      <c r="P10" s="185" t="s">
        <v>476</v>
      </c>
      <c r="Q10" s="225"/>
      <c r="R10" s="182" t="s">
        <v>1293</v>
      </c>
      <c r="S10" s="181" t="str">
        <f t="shared" ca="1" si="2"/>
        <v>CN</v>
      </c>
      <c r="T10" s="181" t="str">
        <f ca="1">IF(B10="","",IF(ISERROR(MATCH($J10,[1]SorP!$B$1:$B$6226,0)),"",INDIRECT("'SorP'!$A$"&amp;MATCH($S10&amp;$J10,[1]SorP!C:C,0))))</f>
        <v>CN-GX</v>
      </c>
      <c r="U10" s="201"/>
      <c r="V10" s="226">
        <f>IF(C10="",NA(),IF(OR(C10="Smelter not listed",C10="Smelter not yet identified"),MATCH($B10&amp;$D10,'[1]Smelter Look-up'!$J:$J,0),MATCH($B10&amp;$C10,'[1]Smelter Look-up'!$J:$J,0)))</f>
        <v>414</v>
      </c>
      <c r="X10" s="227">
        <f t="shared" si="0"/>
        <v>0</v>
      </c>
      <c r="AB10" s="228" t="str">
        <f t="shared" si="1"/>
        <v>TinChina Tin Group Co., Ltd.</v>
      </c>
    </row>
    <row r="11" spans="1:34" s="227" customFormat="1" ht="20.100000000000001" customHeight="1">
      <c r="A11" s="262" t="s">
        <v>760</v>
      </c>
      <c r="B11" s="182" t="s">
        <v>1099</v>
      </c>
      <c r="C11" s="186" t="s">
        <v>13713</v>
      </c>
      <c r="D11" s="230" t="s">
        <v>13713</v>
      </c>
      <c r="E11" s="182" t="s">
        <v>1074</v>
      </c>
      <c r="F11" s="182" t="s">
        <v>760</v>
      </c>
      <c r="G11" s="182" t="s">
        <v>13177</v>
      </c>
      <c r="H11" s="183">
        <v>0</v>
      </c>
      <c r="I11" s="184" t="s">
        <v>1751</v>
      </c>
      <c r="J11" s="184" t="s">
        <v>12799</v>
      </c>
      <c r="K11" s="224"/>
      <c r="L11" s="224"/>
      <c r="M11" s="224" t="s">
        <v>15825</v>
      </c>
      <c r="N11" s="224" t="s">
        <v>15841</v>
      </c>
      <c r="O11" s="224" t="s">
        <v>15700</v>
      </c>
      <c r="P11" s="185" t="s">
        <v>476</v>
      </c>
      <c r="Q11" s="225"/>
      <c r="R11" s="182" t="s">
        <v>13713</v>
      </c>
      <c r="S11" s="181" t="str">
        <f t="shared" ca="1" si="2"/>
        <v>ID</v>
      </c>
      <c r="T11" s="181" t="str">
        <f ca="1">IF(B11="","",IF(ISERROR(MATCH($J11,[1]SorP!$B$1:$B$6226,0)),"",INDIRECT("'SorP'!$A$"&amp;MATCH($S11&amp;$J11,[1]SorP!C:C,0))))</f>
        <v>ID-BB</v>
      </c>
      <c r="U11" s="201"/>
      <c r="V11" s="226">
        <f>IF(C11="",NA(),IF(OR(C11="Smelter not listed",C11="Smelter not yet identified"),MATCH($B11&amp;$D11,'[1]Smelter Look-up'!$J:$J,0),MATCH($B11&amp;$C11,'[1]Smelter Look-up'!$J:$J,0)))</f>
        <v>533</v>
      </c>
      <c r="X11" s="227">
        <f t="shared" si="0"/>
        <v>0</v>
      </c>
      <c r="AB11" s="228" t="str">
        <f t="shared" si="1"/>
        <v>TinPT Timah Tbk Mentok</v>
      </c>
    </row>
    <row r="12" spans="1:34" s="227" customFormat="1" ht="20.100000000000001" customHeight="1">
      <c r="A12" s="262" t="s">
        <v>752</v>
      </c>
      <c r="B12" s="182" t="s">
        <v>1099</v>
      </c>
      <c r="C12" s="186" t="s">
        <v>793</v>
      </c>
      <c r="D12" s="230" t="s">
        <v>793</v>
      </c>
      <c r="E12" s="182" t="s">
        <v>1084</v>
      </c>
      <c r="F12" s="182" t="s">
        <v>752</v>
      </c>
      <c r="G12" s="182" t="s">
        <v>13177</v>
      </c>
      <c r="H12" s="183" t="s">
        <v>15842</v>
      </c>
      <c r="I12" s="184" t="s">
        <v>1739</v>
      </c>
      <c r="J12" s="184" t="s">
        <v>8635</v>
      </c>
      <c r="K12" s="224" t="s">
        <v>15843</v>
      </c>
      <c r="L12" s="224" t="s">
        <v>15844</v>
      </c>
      <c r="M12" s="224"/>
      <c r="N12" s="224" t="s">
        <v>15845</v>
      </c>
      <c r="O12" s="224" t="s">
        <v>15846</v>
      </c>
      <c r="P12" s="185" t="s">
        <v>476</v>
      </c>
      <c r="Q12" s="225"/>
      <c r="R12" s="182" t="s">
        <v>793</v>
      </c>
      <c r="S12" s="181" t="str">
        <f t="shared" ca="1" si="2"/>
        <v>MY</v>
      </c>
      <c r="T12" s="181" t="str">
        <f ca="1">IF(B12="","",IF(ISERROR(MATCH($J12,[1]SorP!$B$1:$B$6226,0)),"",INDIRECT("'SorP'!$A$"&amp;MATCH($S12&amp;$J12,[1]SorP!C:C,0))))</f>
        <v>MY-07</v>
      </c>
      <c r="U12" s="201"/>
      <c r="V12" s="226">
        <f>IF(C12="",NA(),IF(OR(C12="Smelter not listed",C12="Smelter not yet identified"),MATCH($B12&amp;$D12,'[1]Smelter Look-up'!$J:$J,0),MATCH($B12&amp;$C12,'[1]Smelter Look-up'!$J:$J,0)))</f>
        <v>474</v>
      </c>
      <c r="X12" s="227">
        <f t="shared" si="0"/>
        <v>0</v>
      </c>
      <c r="AB12" s="228" t="str">
        <f t="shared" si="1"/>
        <v>TinMalaysia Smelting Corporation (MSC)</v>
      </c>
    </row>
    <row r="13" spans="1:34" s="227" customFormat="1" ht="20.100000000000001" customHeight="1">
      <c r="A13" s="262" t="s">
        <v>1772</v>
      </c>
      <c r="B13" s="182" t="s">
        <v>1099</v>
      </c>
      <c r="C13" s="186" t="s">
        <v>12879</v>
      </c>
      <c r="D13" s="230" t="s">
        <v>12879</v>
      </c>
      <c r="E13" s="182" t="s">
        <v>1064</v>
      </c>
      <c r="F13" s="182" t="s">
        <v>1772</v>
      </c>
      <c r="G13" s="182" t="s">
        <v>13177</v>
      </c>
      <c r="H13" s="183">
        <v>0</v>
      </c>
      <c r="I13" s="184" t="s">
        <v>1773</v>
      </c>
      <c r="J13" s="184" t="s">
        <v>3104</v>
      </c>
      <c r="K13" s="224" t="s">
        <v>15847</v>
      </c>
      <c r="L13" s="224" t="s">
        <v>15848</v>
      </c>
      <c r="M13" s="224"/>
      <c r="N13" s="224" t="s">
        <v>15849</v>
      </c>
      <c r="O13" s="224" t="s">
        <v>15849</v>
      </c>
      <c r="P13" s="185" t="s">
        <v>476</v>
      </c>
      <c r="Q13" s="225"/>
      <c r="R13" s="182" t="s">
        <v>15341</v>
      </c>
      <c r="S13" s="181" t="str">
        <f t="shared" ca="1" si="2"/>
        <v>BE</v>
      </c>
      <c r="T13" s="181" t="str">
        <f ca="1">IF(B13="","",IF(ISERROR(MATCH($J13,[1]SorP!$B$1:$B$6226,0)),"",INDIRECT("'SorP'!$A$"&amp;MATCH($S13&amp;$J13,[1]SorP!C:C,0))))</f>
        <v>BE-VAN</v>
      </c>
      <c r="U13" s="201"/>
      <c r="V13" s="226">
        <f>IF(C13="",NA(),IF(OR(C13="Smelter not listed",C13="Smelter not yet identified"),MATCH($B13&amp;$D13,'[1]Smelter Look-up'!$J:$J,0),MATCH($B13&amp;$C13,'[1]Smelter Look-up'!$J:$J,0)))</f>
        <v>480</v>
      </c>
      <c r="X13" s="227">
        <f t="shared" si="0"/>
        <v>0</v>
      </c>
      <c r="AB13" s="228" t="str">
        <f t="shared" si="1"/>
        <v>TinMetallo Belgium N.V.</v>
      </c>
    </row>
    <row r="14" spans="1:34" s="227" customFormat="1" ht="20.100000000000001" customHeight="1">
      <c r="A14" s="262" t="s">
        <v>1774</v>
      </c>
      <c r="B14" s="182" t="s">
        <v>1099</v>
      </c>
      <c r="C14" s="186" t="s">
        <v>12880</v>
      </c>
      <c r="D14" s="230" t="s">
        <v>12880</v>
      </c>
      <c r="E14" s="182" t="s">
        <v>1071</v>
      </c>
      <c r="F14" s="182" t="s">
        <v>1774</v>
      </c>
      <c r="G14" s="182" t="s">
        <v>13177</v>
      </c>
      <c r="H14" s="183">
        <v>0</v>
      </c>
      <c r="I14" s="184" t="s">
        <v>1775</v>
      </c>
      <c r="J14" s="184" t="s">
        <v>12359</v>
      </c>
      <c r="K14" s="224" t="s">
        <v>15847</v>
      </c>
      <c r="L14" s="224" t="s">
        <v>15848</v>
      </c>
      <c r="M14" s="224"/>
      <c r="N14" s="224" t="s">
        <v>15849</v>
      </c>
      <c r="O14" s="224" t="s">
        <v>15849</v>
      </c>
      <c r="P14" s="185" t="s">
        <v>476</v>
      </c>
      <c r="Q14" s="225"/>
      <c r="R14" s="182" t="s">
        <v>15342</v>
      </c>
      <c r="S14" s="181" t="str">
        <f t="shared" ca="1" si="2"/>
        <v>ES</v>
      </c>
      <c r="T14" s="181" t="str">
        <f ca="1">IF(B14="","",IF(ISERROR(MATCH($J14,[1]SorP!$B$1:$B$6226,0)),"",INDIRECT("'SorP'!$A$"&amp;MATCH($S14&amp;$J14,[1]SorP!C:C,0))))</f>
        <v>ES-BI</v>
      </c>
      <c r="U14" s="201"/>
      <c r="V14" s="226">
        <f>IF(C14="",NA(),IF(OR(C14="Smelter not listed",C14="Smelter not yet identified"),MATCH($B14&amp;$D14,'[1]Smelter Look-up'!$J:$J,0),MATCH($B14&amp;$C14,'[1]Smelter Look-up'!$J:$J,0)))</f>
        <v>481</v>
      </c>
      <c r="X14" s="227">
        <f t="shared" si="0"/>
        <v>0</v>
      </c>
      <c r="AB14" s="228" t="str">
        <f t="shared" si="1"/>
        <v>TinMetallo Spain S.L.U.</v>
      </c>
    </row>
    <row r="15" spans="1:34" s="227" customFormat="1" ht="20.100000000000001" customHeight="1">
      <c r="A15" s="262" t="s">
        <v>763</v>
      </c>
      <c r="B15" s="182" t="s">
        <v>1099</v>
      </c>
      <c r="C15" s="186" t="s">
        <v>1754</v>
      </c>
      <c r="D15" s="230" t="s">
        <v>1000</v>
      </c>
      <c r="E15" s="182" t="s">
        <v>859</v>
      </c>
      <c r="F15" s="182" t="s">
        <v>763</v>
      </c>
      <c r="G15" s="182" t="s">
        <v>13177</v>
      </c>
      <c r="H15" s="183" t="s">
        <v>15850</v>
      </c>
      <c r="I15" s="184" t="s">
        <v>1752</v>
      </c>
      <c r="J15" s="184" t="s">
        <v>1753</v>
      </c>
      <c r="K15" s="224" t="s">
        <v>15851</v>
      </c>
      <c r="L15" s="224" t="s">
        <v>15852</v>
      </c>
      <c r="M15" s="224"/>
      <c r="N15" s="224" t="s">
        <v>15853</v>
      </c>
      <c r="O15" s="224" t="s">
        <v>15854</v>
      </c>
      <c r="P15" s="185" t="s">
        <v>476</v>
      </c>
      <c r="Q15" s="225"/>
      <c r="R15" s="182" t="s">
        <v>1000</v>
      </c>
      <c r="S15" s="181" t="str">
        <f t="shared" ca="1" si="2"/>
        <v>TH</v>
      </c>
      <c r="T15" s="181" t="str">
        <f ca="1">IF(B15="","",IF(ISERROR(MATCH($J15,[1]SorP!$B$1:$B$6226,0)),"",INDIRECT("'SorP'!$A$"&amp;MATCH($S15&amp;$J15,[1]SorP!C:C,0))))</f>
        <v>TH-83</v>
      </c>
      <c r="U15" s="201"/>
      <c r="V15" s="226">
        <f>IF(C15="",NA(),IF(OR(C15="Smelter not listed",C15="Smelter not yet identified"),MATCH($B15&amp;$D15,'[1]Smelter Look-up'!$J:$J,0),MATCH($B15&amp;$C15,'[1]Smelter Look-up'!$J:$J,0)))</f>
        <v>546</v>
      </c>
      <c r="X15" s="227">
        <f t="shared" si="0"/>
        <v>0</v>
      </c>
      <c r="AB15" s="228" t="str">
        <f t="shared" si="1"/>
        <v>TinThailand Smelting &amp; Refining Co Ltd</v>
      </c>
    </row>
    <row r="16" spans="1:34" s="227" customFormat="1" ht="20.100000000000001" customHeight="1">
      <c r="A16" s="262" t="s">
        <v>777</v>
      </c>
      <c r="B16" s="182" t="s">
        <v>1099</v>
      </c>
      <c r="C16" s="186" t="s">
        <v>13714</v>
      </c>
      <c r="D16" s="230" t="s">
        <v>13714</v>
      </c>
      <c r="E16" s="182" t="s">
        <v>1074</v>
      </c>
      <c r="F16" s="182" t="s">
        <v>777</v>
      </c>
      <c r="G16" s="182" t="s">
        <v>13177</v>
      </c>
      <c r="H16" s="183">
        <v>0</v>
      </c>
      <c r="I16" s="184" t="s">
        <v>1749</v>
      </c>
      <c r="J16" s="184" t="s">
        <v>6016</v>
      </c>
      <c r="K16" s="224"/>
      <c r="L16" s="224"/>
      <c r="M16" s="224"/>
      <c r="N16" s="224"/>
      <c r="O16" s="224"/>
      <c r="P16" s="185" t="s">
        <v>476</v>
      </c>
      <c r="Q16" s="225"/>
      <c r="R16" s="182" t="s">
        <v>13714</v>
      </c>
      <c r="S16" s="181" t="str">
        <f t="shared" ca="1" si="2"/>
        <v>ID</v>
      </c>
      <c r="T16" s="181" t="str">
        <f ca="1">IF(B16="","",IF(ISERROR(MATCH($J16,[1]SorP!$B$1:$B$6226,0)),"",INDIRECT("'SorP'!$A$"&amp;MATCH($S16&amp;$J16,[1]SorP!C:C,0))))</f>
        <v>ID-RI</v>
      </c>
      <c r="U16" s="201"/>
      <c r="V16" s="226">
        <f>IF(C16="",NA(),IF(OR(C16="Smelter not listed",C16="Smelter not yet identified"),MATCH($B16&amp;$D16,'[1]Smelter Look-up'!$J:$J,0),MATCH($B16&amp;$C16,'[1]Smelter Look-up'!$J:$J,0)))</f>
        <v>532</v>
      </c>
      <c r="X16" s="227">
        <f t="shared" si="0"/>
        <v>0</v>
      </c>
      <c r="AB16" s="228" t="str">
        <f t="shared" si="1"/>
        <v>TinPT Timah Tbk Kundur</v>
      </c>
    </row>
    <row r="17" spans="1:28" s="227" customFormat="1" ht="63.75">
      <c r="A17" s="262" t="s">
        <v>689</v>
      </c>
      <c r="B17" s="182" t="s">
        <v>1098</v>
      </c>
      <c r="C17" s="186" t="s">
        <v>1195</v>
      </c>
      <c r="D17" s="230" t="s">
        <v>1195</v>
      </c>
      <c r="E17" s="182" t="s">
        <v>2384</v>
      </c>
      <c r="F17" s="182" t="s">
        <v>689</v>
      </c>
      <c r="G17" s="182" t="s">
        <v>13177</v>
      </c>
      <c r="H17" s="183">
        <v>0</v>
      </c>
      <c r="I17" s="184" t="s">
        <v>1590</v>
      </c>
      <c r="J17" s="184" t="s">
        <v>1591</v>
      </c>
      <c r="K17" s="224"/>
      <c r="L17" s="224"/>
      <c r="M17" s="224"/>
      <c r="N17" s="224"/>
      <c r="O17" s="224"/>
      <c r="P17" s="185"/>
      <c r="Q17" s="225"/>
      <c r="R17" s="182" t="s">
        <v>1195</v>
      </c>
      <c r="S17" s="181" t="str">
        <f t="shared" ca="1" si="2"/>
        <v>US</v>
      </c>
      <c r="T17" s="181" t="str">
        <f ca="1">IF(B17="","",IF(ISERROR(MATCH($J17,[1]SorP!$B$1:$B$6226,0)),"",INDIRECT("'SorP'!$A$"&amp;MATCH($S17&amp;$J17,[1]SorP!C:C,0))))</f>
        <v>US-MA</v>
      </c>
      <c r="U17" s="201"/>
      <c r="V17" s="226">
        <f>IF(C17="",NA(),IF(OR(C17="Smelter not listed",C17="Smelter not yet identified"),MATCH($B17&amp;$D17,'[1]Smelter Look-up'!$J:$J,0),MATCH($B17&amp;$C17,'[1]Smelter Look-up'!$J:$J,0)))</f>
        <v>187</v>
      </c>
      <c r="X17" s="227">
        <f t="shared" si="0"/>
        <v>0</v>
      </c>
      <c r="AB17" s="228" t="str">
        <f t="shared" si="1"/>
        <v>GoldMetalor USA Refining Corporation</v>
      </c>
    </row>
    <row r="18" spans="1:28" s="227" customFormat="1" ht="51">
      <c r="A18" s="181" t="s">
        <v>753</v>
      </c>
      <c r="B18" s="182" t="s">
        <v>1099</v>
      </c>
      <c r="C18" s="186" t="s">
        <v>12377</v>
      </c>
      <c r="D18" s="230" t="s">
        <v>12377</v>
      </c>
      <c r="E18" s="182" t="s">
        <v>1065</v>
      </c>
      <c r="F18" s="182" t="s">
        <v>753</v>
      </c>
      <c r="G18" s="182" t="s">
        <v>13177</v>
      </c>
      <c r="H18" s="183">
        <v>0</v>
      </c>
      <c r="I18" s="184" t="s">
        <v>15855</v>
      </c>
      <c r="J18" s="184" t="s">
        <v>1640</v>
      </c>
      <c r="K18" s="224"/>
      <c r="L18" s="224"/>
      <c r="M18" s="224"/>
      <c r="N18" s="224"/>
      <c r="O18" s="224"/>
      <c r="P18" s="185"/>
      <c r="Q18" s="225"/>
      <c r="R18" s="182" t="s">
        <v>12377</v>
      </c>
      <c r="S18" s="181" t="str">
        <f t="shared" ca="1" si="2"/>
        <v>BR</v>
      </c>
      <c r="T18" s="181" t="str">
        <f ca="1">IF(B18="","",IF(ISERROR(MATCH($J18,[1]SorP!$B$1:$B$6226,0)),"",INDIRECT("'SorP'!$A$"&amp;MATCH($S18&amp;$J18,[1]SorP!C:C,0))))</f>
        <v>BR-SP</v>
      </c>
      <c r="U18" s="201"/>
      <c r="V18" s="226">
        <f>IF(C18="",NA(),IF(OR(C18="Smelter not listed",C18="Smelter not yet identified"),MATCH($B18&amp;$D18,'[1]Smelter Look-up'!$J:$J,0),MATCH($B18&amp;$C18,'[1]Smelter Look-up'!$J:$J,0)))</f>
        <v>482</v>
      </c>
      <c r="X18" s="227">
        <f t="shared" si="0"/>
        <v>0</v>
      </c>
      <c r="AB18" s="228" t="str">
        <f t="shared" si="1"/>
        <v>TinMineracao Taboca S.A.</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ref="S19:S37" ca="1" si="3">IF(B19="","",IF(ISERROR(MATCH($E19,CL,0)),"Unknown",INDIRECT("'C'!$A$"&amp;MATCH($E19,CL,0)+1)))</f>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ref="X19:X37" ca="1" si="4">IF(AND(C19="Smelter not listed",OR(LEN(D19)=0,LEN(E19)=0)),1,0)</f>
        <v>0</v>
      </c>
      <c r="AB19" s="228" t="str">
        <f t="shared" ref="AB19:AB37" si="5">B19&amp;C19</f>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F03084D-718C-40F9-83AF-BAA0EF14506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The Solder Connection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Martyn Penfold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sales@solderconnection.co.uk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(0)1291 624 400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Martyn Penfold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sales@solderconnection.co.uk</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https://www.solderconnection.com/conflict-minerals/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2025-05-22T14:11:59Z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